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2120" windowHeight="8532" activeTab="0"/>
  </bookViews>
  <sheets>
    <sheet name="Tabella" sheetId="1" r:id="rId1"/>
    <sheet name="Grafico" sheetId="2" r:id="rId2"/>
    <sheet name="Foglio1" sheetId="3" state="hidden" r:id="rId3"/>
    <sheet name="Foglio2" sheetId="4" state="hidden" r:id="rId4"/>
    <sheet name="Foglio3" sheetId="5" r:id="rId5"/>
  </sheets>
  <definedNames/>
  <calcPr fullCalcOnLoad="1"/>
</workbook>
</file>

<file path=xl/sharedStrings.xml><?xml version="1.0" encoding="utf-8"?>
<sst xmlns="http://schemas.openxmlformats.org/spreadsheetml/2006/main" count="268" uniqueCount="240">
  <si>
    <t>Antonietti Daris</t>
  </si>
  <si>
    <t>Colpani Marco</t>
  </si>
  <si>
    <t>Di Maria Vincenzo</t>
  </si>
  <si>
    <t>Falco Mauro</t>
  </si>
  <si>
    <t>Magnoni Marco</t>
  </si>
  <si>
    <t>Medugno Roberto</t>
  </si>
  <si>
    <t>Oliva Alberto</t>
  </si>
  <si>
    <t>Pavan Stefania</t>
  </si>
  <si>
    <t>Puppi Alessandro</t>
  </si>
  <si>
    <t>Rossini Alessandro</t>
  </si>
  <si>
    <t>TOT</t>
  </si>
  <si>
    <t>PARTECIPAZIONI tot:</t>
  </si>
  <si>
    <t xml:space="preserve">GARE tot: </t>
  </si>
  <si>
    <t>KM tot:</t>
  </si>
  <si>
    <t>GAP Saronno</t>
  </si>
  <si>
    <t>PARTECIPAZIONI</t>
  </si>
  <si>
    <t>KM</t>
  </si>
  <si>
    <t>Sciarappa Franco</t>
  </si>
  <si>
    <t>Sambrotta Ovidio</t>
  </si>
  <si>
    <t>Bertuolo Fabio</t>
  </si>
  <si>
    <t>Sambrotta Paolo</t>
  </si>
  <si>
    <t>Frascadore Angelo</t>
  </si>
  <si>
    <t>Ceriani Giovanni</t>
  </si>
  <si>
    <t>Cattaneo Fabio</t>
  </si>
  <si>
    <t>Cozzi Roberto</t>
  </si>
  <si>
    <t>Picco Dario</t>
  </si>
  <si>
    <t>Zanardi Paolo</t>
  </si>
  <si>
    <t>Cipolla Giovanni</t>
  </si>
  <si>
    <t>Marcomin Lorenzo</t>
  </si>
  <si>
    <t>Colombo Annalisa</t>
  </si>
  <si>
    <t>SOCI</t>
  </si>
  <si>
    <t>Pantano Enrico</t>
  </si>
  <si>
    <t>Parnetti Roberto</t>
  </si>
  <si>
    <t>Calcatelli Francesco</t>
  </si>
  <si>
    <t>Migliavacca Mario Angelo</t>
  </si>
  <si>
    <t>Bellitti Santo</t>
  </si>
  <si>
    <t>Tragella Claudio</t>
  </si>
  <si>
    <t>Parravicini Andrea</t>
  </si>
  <si>
    <t>Cecchini Claudia</t>
  </si>
  <si>
    <t>Orsini Graziella</t>
  </si>
  <si>
    <t>Medina Adrian M.</t>
  </si>
  <si>
    <t>Queirolo Saenz Gonzalo</t>
  </si>
  <si>
    <t>Pigozzi Marta</t>
  </si>
  <si>
    <t>Cavaleri Massimo</t>
  </si>
  <si>
    <t>Perin Valentina</t>
  </si>
  <si>
    <t>Tagliabue Massimiliano</t>
  </si>
  <si>
    <t>Pittoni Cristian</t>
  </si>
  <si>
    <t>Arcerito Lorenzo</t>
  </si>
  <si>
    <t>Clerici Federica</t>
  </si>
  <si>
    <t>Urso Vincenzo</t>
  </si>
  <si>
    <t>Copelli Mauro</t>
  </si>
  <si>
    <t>Colombo Andrea</t>
  </si>
  <si>
    <t>Canciani Alberto</t>
  </si>
  <si>
    <t>Merico Giorgio</t>
  </si>
  <si>
    <t>Bizzozero Valeria</t>
  </si>
  <si>
    <t>Cassinari Roberto</t>
  </si>
  <si>
    <t>Lotti Davide</t>
  </si>
  <si>
    <t>Zoni Maura</t>
  </si>
  <si>
    <t>Licata Francesco</t>
  </si>
  <si>
    <t>Farci Giuseppe</t>
  </si>
  <si>
    <t>Sala Fabrizio</t>
  </si>
  <si>
    <t>Pieri Silvia</t>
  </si>
  <si>
    <t>Giardinetti Alberto</t>
  </si>
  <si>
    <t>Raimondi Marco</t>
  </si>
  <si>
    <t>Merisio Simone</t>
  </si>
  <si>
    <t>DATA</t>
  </si>
  <si>
    <t>GARA</t>
  </si>
  <si>
    <t>LUOGO</t>
  </si>
  <si>
    <t>FINISHER</t>
  </si>
  <si>
    <t>Barbera Gianfranco</t>
  </si>
  <si>
    <t xml:space="preserve">1 km = 1 pt. - NO frazioni </t>
  </si>
  <si>
    <t>Annucci Roberto</t>
  </si>
  <si>
    <t>Colombo Daniele</t>
  </si>
  <si>
    <t>Gigante Rocco</t>
  </si>
  <si>
    <t>Matranga Matteo</t>
  </si>
  <si>
    <t>Sola Fabio</t>
  </si>
  <si>
    <t>Carulli Mauro</t>
  </si>
  <si>
    <t>Alario Francesco</t>
  </si>
  <si>
    <t>Visconti Pietro</t>
  </si>
  <si>
    <t>Ritrovato Francesco</t>
  </si>
  <si>
    <t>Croci Fabio</t>
  </si>
  <si>
    <t>Rigiretti Adolfo</t>
  </si>
  <si>
    <t>Trentarossi Angelo</t>
  </si>
  <si>
    <t>Licata Fabio</t>
  </si>
  <si>
    <t>Villa Simone</t>
  </si>
  <si>
    <t>Forliano Dino</t>
  </si>
  <si>
    <t>Romanò Monica</t>
  </si>
  <si>
    <t>Pellati Benedetta</t>
  </si>
  <si>
    <t>Cervellera Daniele</t>
  </si>
  <si>
    <t>Tresoldi Giovanni</t>
  </si>
  <si>
    <t>Colombo Lorenzo</t>
  </si>
  <si>
    <t>Rovetta Massimiliano</t>
  </si>
  <si>
    <t>Moioli Andrea</t>
  </si>
  <si>
    <t>Cattaneo Valerio</t>
  </si>
  <si>
    <t>Montani Fabio Marco</t>
  </si>
  <si>
    <t>Baron Mauro Luca</t>
  </si>
  <si>
    <t>Gentil Lopes Frederico</t>
  </si>
  <si>
    <t>DISL.</t>
  </si>
  <si>
    <t>Settembrini Gemma</t>
  </si>
  <si>
    <t>Legnani Silvia</t>
  </si>
  <si>
    <t>Mauri Lorenzo</t>
  </si>
  <si>
    <t>Branchini Massimiliano</t>
  </si>
  <si>
    <t>Cappa Marchello Dario</t>
  </si>
  <si>
    <t>Dominioni Marco</t>
  </si>
  <si>
    <t>Mazzocchi Claudia</t>
  </si>
  <si>
    <t>Mazzocchi Alice</t>
  </si>
  <si>
    <t>Bianchessi Maurizio</t>
  </si>
  <si>
    <t>Filiti Rosalba</t>
  </si>
  <si>
    <t>Benzi Dennis</t>
  </si>
  <si>
    <t>Vago Paola</t>
  </si>
  <si>
    <t>Quino Huaraca Manuel</t>
  </si>
  <si>
    <t>Zamagna Augusto</t>
  </si>
  <si>
    <t>Prota Gianni</t>
  </si>
  <si>
    <t>Armao Luca</t>
  </si>
  <si>
    <t>Vellini Silvia</t>
  </si>
  <si>
    <t>Cattaneo Marco</t>
  </si>
  <si>
    <t>Arone Stefano</t>
  </si>
  <si>
    <t>Ponzetti Cinzia</t>
  </si>
  <si>
    <t>Bonarrigo Massimo</t>
  </si>
  <si>
    <t>Castelli Matteo</t>
  </si>
  <si>
    <t>Croci Stefano</t>
  </si>
  <si>
    <t>Gioia Veronica</t>
  </si>
  <si>
    <t>Lombardi Antonio</t>
  </si>
  <si>
    <t>Mazzon Claudia</t>
  </si>
  <si>
    <t>Moroni Massimo</t>
  </si>
  <si>
    <t>Ormella Vincenzo</t>
  </si>
  <si>
    <t>Semeraro Pierfranco</t>
  </si>
  <si>
    <t>Galli Andrea</t>
  </si>
  <si>
    <t>Fusi Cesare</t>
  </si>
  <si>
    <t>Carnelli Donatella</t>
  </si>
  <si>
    <t>Raimondi Elena</t>
  </si>
  <si>
    <t>Bernasconi Carlo</t>
  </si>
  <si>
    <t>Franchi Raffaella</t>
  </si>
  <si>
    <t>Dainotti Sandro</t>
  </si>
  <si>
    <t>Rancati Davide</t>
  </si>
  <si>
    <t>Strada Paola</t>
  </si>
  <si>
    <t>Basilico Marta</t>
  </si>
  <si>
    <t>Romanet Maria</t>
  </si>
  <si>
    <t>Cattani Alex</t>
  </si>
  <si>
    <t>Marcassoli Massimo</t>
  </si>
  <si>
    <t>Natale Lucia</t>
  </si>
  <si>
    <t>Pappalardo Saverio</t>
  </si>
  <si>
    <t>GARE Campionato Sociale 2020 - Classifica KM</t>
  </si>
  <si>
    <t>CAMPIONATO SOCIALE 2020 (1/12/2019-29/11/2020) - Classifica KM</t>
  </si>
  <si>
    <t>10^ Prosecco Run</t>
  </si>
  <si>
    <t>Vidor</t>
  </si>
  <si>
    <t>TV</t>
  </si>
  <si>
    <t>4^ Sanremo Marathon</t>
  </si>
  <si>
    <t>Sanremo</t>
  </si>
  <si>
    <t>IM</t>
  </si>
  <si>
    <t>24^ Maratona di Reggio Emilia Città del Tricolore</t>
  </si>
  <si>
    <t>Reggio Emilia</t>
  </si>
  <si>
    <t>RE</t>
  </si>
  <si>
    <t>16^ Cross di Origgio</t>
  </si>
  <si>
    <t>Origgio</t>
  </si>
  <si>
    <t>VA</t>
  </si>
  <si>
    <t>5^ Sanremo 10 km</t>
  </si>
  <si>
    <t>Trail dei Cavalieri</t>
  </si>
  <si>
    <t>La Spessa di Bettola</t>
  </si>
  <si>
    <t>PC</t>
  </si>
  <si>
    <t>3^ Garda Trentino Xmas Trail</t>
  </si>
  <si>
    <t>Torbole</t>
  </si>
  <si>
    <t>TN</t>
  </si>
  <si>
    <t>Naviglio Grande Run</t>
  </si>
  <si>
    <t>Robecco sul Naviglio</t>
  </si>
  <si>
    <t>MI</t>
  </si>
  <si>
    <t>14^ Maratonina della Città Murata</t>
  </si>
  <si>
    <t>Cittadella</t>
  </si>
  <si>
    <t>PD</t>
  </si>
  <si>
    <t>21^ Maratona di Pisa</t>
  </si>
  <si>
    <t>Pisa</t>
  </si>
  <si>
    <t>PI</t>
  </si>
  <si>
    <t>Trail di Eric il Folletto</t>
  </si>
  <si>
    <t>Gargallo</t>
  </si>
  <si>
    <t>NO</t>
  </si>
  <si>
    <t>19^ Mezza Maratona del Progresso</t>
  </si>
  <si>
    <t>Castel Maggiore</t>
  </si>
  <si>
    <t>BO</t>
  </si>
  <si>
    <t>7^ San Donnino Ten Christmas Run</t>
  </si>
  <si>
    <t>San Donnino</t>
  </si>
  <si>
    <t>MO</t>
  </si>
  <si>
    <t>Maratonina dei Lemine</t>
  </si>
  <si>
    <t>Almenno San Salvatore</t>
  </si>
  <si>
    <t>BG</t>
  </si>
  <si>
    <t>6^ Mezza Maratona della Siritide</t>
  </si>
  <si>
    <t>Policoro</t>
  </si>
  <si>
    <t>MT</t>
  </si>
  <si>
    <t>12^ Mezza Maratona sul Brembo</t>
  </si>
  <si>
    <t>Dalmine</t>
  </si>
  <si>
    <t>Atleticom We Run Rome</t>
  </si>
  <si>
    <t>Roma</t>
  </si>
  <si>
    <t>RM</t>
  </si>
  <si>
    <t>Mezza Maratona di San Silvestro</t>
  </si>
  <si>
    <t>Calderara di Reno</t>
  </si>
  <si>
    <t>63° Cross Campaccio Internazionale</t>
  </si>
  <si>
    <t>San Giorgio su Legnano</t>
  </si>
  <si>
    <t>Cross per Tutti 2020 - 1^ prova</t>
  </si>
  <si>
    <t>Cesano Maderno</t>
  </si>
  <si>
    <t>MB</t>
  </si>
  <si>
    <t>9° Winter Trail Golf del Ducato</t>
  </si>
  <si>
    <t>Sala Baganza</t>
  </si>
  <si>
    <t>PR</t>
  </si>
  <si>
    <t>Canegrate</t>
  </si>
  <si>
    <t>24^ Mezza Maratona di San Gaudenzio</t>
  </si>
  <si>
    <t>Novara</t>
  </si>
  <si>
    <t>10° Winter Trail del Borgo</t>
  </si>
  <si>
    <t>Borgo Val di Taro</t>
  </si>
  <si>
    <t>88° Cinque Mulini</t>
  </si>
  <si>
    <t>San Vittore Olona</t>
  </si>
  <si>
    <t>Briga Novarese</t>
  </si>
  <si>
    <t>Giro dei 2 Colli San Colombano e San Michele Running Off Road</t>
  </si>
  <si>
    <t>Pozzi Lia</t>
  </si>
  <si>
    <t>Giro dei 2 Colli San Colombano e San Michele Mini Running Off Road</t>
  </si>
  <si>
    <t>Rubiera Cross Country Day 2020</t>
  </si>
  <si>
    <t>Rubiera</t>
  </si>
  <si>
    <t>Cross per Tutti 2020 - 3^ prova</t>
  </si>
  <si>
    <t>Lissone</t>
  </si>
  <si>
    <t>7^ StraMagenta</t>
  </si>
  <si>
    <t>Magenta</t>
  </si>
  <si>
    <t>15^ Mezza Maratona delle Due Perle</t>
  </si>
  <si>
    <t>Santa Margherita Ligure</t>
  </si>
  <si>
    <t>GE</t>
  </si>
  <si>
    <t>8^ Bergamo City Run Half Marathon dei Mille</t>
  </si>
  <si>
    <t>Bergamo</t>
  </si>
  <si>
    <t>18^ Athletes' Run</t>
  </si>
  <si>
    <t xml:space="preserve">Vicofertile </t>
  </si>
  <si>
    <t>Bernasconi Ettore</t>
  </si>
  <si>
    <t>Del Vecchio Antonio</t>
  </si>
  <si>
    <t>46^ Corrida di San Geminiano</t>
  </si>
  <si>
    <t>Modena</t>
  </si>
  <si>
    <t>Monticelli Luca Mattia</t>
  </si>
  <si>
    <r>
      <t>Aggiornata al</t>
    </r>
    <r>
      <rPr>
        <b/>
        <i/>
        <u val="single"/>
        <sz val="12"/>
        <rFont val="Arial"/>
        <family val="2"/>
      </rPr>
      <t xml:space="preserve"> 09/02/2020</t>
    </r>
  </si>
  <si>
    <t>Cross per Tutti 2020 - 4^ prova</t>
  </si>
  <si>
    <t>Seveso</t>
  </si>
  <si>
    <t>2^ Barletta Half Marathon</t>
  </si>
  <si>
    <t>Barletta</t>
  </si>
  <si>
    <t>BT</t>
  </si>
  <si>
    <t>16^ Mezza del Castello</t>
  </si>
  <si>
    <t>Vittuone</t>
  </si>
  <si>
    <t>Paolantonio Anna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</si>
</sst>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0.000"/>
    <numFmt numFmtId="170" formatCode="#,##0.000"/>
    <numFmt numFmtId="171" formatCode="[$-410]dddd\ d\ mmmm\ yyyy"/>
    <numFmt numFmtId="172" formatCode="0.00000"/>
    <numFmt numFmtId="173" formatCode="#,##0.00000"/>
  </numFmts>
  <fonts count="60">
    <font>
      <sz val="10"/>
      <name val="Arial"/>
      <family val="0"/>
    </font>
    <font>
      <sz val="8"/>
      <name val="Arial"/>
      <family val="2"/>
    </font>
    <font>
      <b/>
      <i/>
      <u val="single"/>
      <sz val="14"/>
      <color indexed="4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i/>
      <u val="single"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indexed="60"/>
      <name val="Arial"/>
      <family val="2"/>
    </font>
    <font>
      <sz val="8"/>
      <color indexed="10"/>
      <name val="Arial"/>
      <family val="2"/>
    </font>
    <font>
      <b/>
      <i/>
      <u val="single"/>
      <sz val="12"/>
      <color indexed="30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1"/>
      <color rgb="FFC00000"/>
      <name val="Arial"/>
      <family val="2"/>
    </font>
    <font>
      <sz val="8"/>
      <color rgb="FFFF0000"/>
      <name val="Arial"/>
      <family val="2"/>
    </font>
    <font>
      <b/>
      <i/>
      <u val="single"/>
      <sz val="12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2" applyNumberFormat="0" applyFill="0" applyAlignment="0" applyProtection="0"/>
    <xf numFmtId="0" fontId="41" fillId="20" borderId="3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0" fontId="44" fillId="19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32" borderId="14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4" fontId="3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right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2" xfId="0" applyFont="1" applyBorder="1" applyAlignment="1">
      <alignment/>
    </xf>
    <xf numFmtId="0" fontId="1" fillId="0" borderId="31" xfId="0" applyFont="1" applyBorder="1" applyAlignment="1">
      <alignment/>
    </xf>
    <xf numFmtId="0" fontId="57" fillId="0" borderId="14" xfId="0" applyFont="1" applyBorder="1" applyAlignment="1">
      <alignment vertical="center"/>
    </xf>
    <xf numFmtId="0" fontId="57" fillId="32" borderId="14" xfId="0" applyFont="1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1" fillId="0" borderId="19" xfId="0" applyNumberFormat="1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16" fontId="1" fillId="0" borderId="28" xfId="0" applyNumberFormat="1" applyFont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7" fillId="34" borderId="14" xfId="0" applyFont="1" applyFill="1" applyBorder="1" applyAlignment="1">
      <alignment vertical="center"/>
    </xf>
    <xf numFmtId="0" fontId="57" fillId="35" borderId="14" xfId="0" applyFont="1" applyFill="1" applyBorder="1" applyAlignment="1">
      <alignment vertical="center"/>
    </xf>
    <xf numFmtId="0" fontId="3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36" borderId="0" xfId="0" applyFont="1" applyFill="1" applyAlignment="1">
      <alignment horizontal="center" vertical="center"/>
    </xf>
    <xf numFmtId="17" fontId="58" fillId="0" borderId="45" xfId="0" applyNumberFormat="1" applyFont="1" applyBorder="1" applyAlignment="1">
      <alignment horizontal="center"/>
    </xf>
    <xf numFmtId="17" fontId="58" fillId="0" borderId="46" xfId="0" applyNumberFormat="1" applyFont="1" applyBorder="1" applyAlignment="1">
      <alignment horizontal="center"/>
    </xf>
    <xf numFmtId="17" fontId="58" fillId="0" borderId="47" xfId="0" applyNumberFormat="1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7" fontId="58" fillId="0" borderId="45" xfId="0" applyNumberFormat="1" applyFont="1" applyBorder="1" applyAlignment="1">
      <alignment horizontal="center" vertical="center"/>
    </xf>
    <xf numFmtId="17" fontId="58" fillId="0" borderId="46" xfId="0" applyNumberFormat="1" applyFont="1" applyBorder="1" applyAlignment="1">
      <alignment horizontal="center" vertical="center"/>
    </xf>
    <xf numFmtId="17" fontId="58" fillId="0" borderId="47" xfId="0" applyNumberFormat="1" applyFont="1" applyBorder="1" applyAlignment="1">
      <alignment horizontal="center" vertical="center"/>
    </xf>
    <xf numFmtId="0" fontId="59" fillId="37" borderId="0" xfId="0" applyFont="1" applyFill="1" applyBorder="1" applyAlignment="1">
      <alignment horizontal="center"/>
    </xf>
    <xf numFmtId="0" fontId="2" fillId="37" borderId="52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10"/>
      </font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1475"/>
          <c:w val="0.96825"/>
          <c:h val="0.9627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01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02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03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04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05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06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0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0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0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10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11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12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13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14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15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16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1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1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20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21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22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23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24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25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26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2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2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2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30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31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32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33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Tabella!$A$4:$A$137</c:f>
              <c:strCache>
                <c:ptCount val="134"/>
                <c:pt idx="1">
                  <c:v>Alario Francesco</c:v>
                </c:pt>
                <c:pt idx="2">
                  <c:v>Annucci Roberto</c:v>
                </c:pt>
                <c:pt idx="3">
                  <c:v>Antonietti Daris</c:v>
                </c:pt>
                <c:pt idx="4">
                  <c:v>Arcerito Lorenzo</c:v>
                </c:pt>
                <c:pt idx="5">
                  <c:v>Armao Luca</c:v>
                </c:pt>
                <c:pt idx="6">
                  <c:v>Arone Stefano</c:v>
                </c:pt>
                <c:pt idx="7">
                  <c:v>Barbera Gianfranco</c:v>
                </c:pt>
                <c:pt idx="8">
                  <c:v>Baron Mauro Luca</c:v>
                </c:pt>
                <c:pt idx="9">
                  <c:v>Basilico Marta</c:v>
                </c:pt>
                <c:pt idx="10">
                  <c:v>Bellitti Santo</c:v>
                </c:pt>
                <c:pt idx="11">
                  <c:v>Benzi Dennis</c:v>
                </c:pt>
                <c:pt idx="12">
                  <c:v>Bernasconi Carlo</c:v>
                </c:pt>
                <c:pt idx="13">
                  <c:v>Bernasconi Ettore</c:v>
                </c:pt>
                <c:pt idx="14">
                  <c:v>Bertuolo Fabio</c:v>
                </c:pt>
                <c:pt idx="15">
                  <c:v>Bianchessi Maurizio</c:v>
                </c:pt>
                <c:pt idx="16">
                  <c:v>Bizzozero Valeria</c:v>
                </c:pt>
                <c:pt idx="17">
                  <c:v>Bonarrigo Massimo</c:v>
                </c:pt>
                <c:pt idx="18">
                  <c:v>Branchini Massimiliano</c:v>
                </c:pt>
                <c:pt idx="19">
                  <c:v>Calcatelli Francesco</c:v>
                </c:pt>
                <c:pt idx="20">
                  <c:v>Canciani Alberto</c:v>
                </c:pt>
                <c:pt idx="21">
                  <c:v>Cappa Marchello Dario</c:v>
                </c:pt>
                <c:pt idx="22">
                  <c:v>Carnelli Donatella</c:v>
                </c:pt>
                <c:pt idx="23">
                  <c:v>Carulli Mauro</c:v>
                </c:pt>
                <c:pt idx="24">
                  <c:v>Cassinari Roberto</c:v>
                </c:pt>
                <c:pt idx="25">
                  <c:v>Castelli Matteo</c:v>
                </c:pt>
                <c:pt idx="26">
                  <c:v>Cattaneo Fabio</c:v>
                </c:pt>
                <c:pt idx="27">
                  <c:v>Cattaneo Marco</c:v>
                </c:pt>
                <c:pt idx="28">
                  <c:v>Cattaneo Valerio</c:v>
                </c:pt>
                <c:pt idx="29">
                  <c:v>Cattani Alex</c:v>
                </c:pt>
                <c:pt idx="30">
                  <c:v>Cavaleri Massimo</c:v>
                </c:pt>
                <c:pt idx="31">
                  <c:v>Cecchini Claudia</c:v>
                </c:pt>
                <c:pt idx="32">
                  <c:v>Ceriani Giovanni</c:v>
                </c:pt>
                <c:pt idx="33">
                  <c:v>Cervellera Daniele</c:v>
                </c:pt>
                <c:pt idx="34">
                  <c:v>Cipolla Giovanni</c:v>
                </c:pt>
                <c:pt idx="35">
                  <c:v>Clerici Federica</c:v>
                </c:pt>
                <c:pt idx="36">
                  <c:v>Colombo Andrea</c:v>
                </c:pt>
                <c:pt idx="37">
                  <c:v>Colombo Annalisa</c:v>
                </c:pt>
                <c:pt idx="38">
                  <c:v>Colombo Daniele</c:v>
                </c:pt>
                <c:pt idx="39">
                  <c:v>Colombo Lorenzo</c:v>
                </c:pt>
                <c:pt idx="40">
                  <c:v>Colpani Marco</c:v>
                </c:pt>
                <c:pt idx="41">
                  <c:v>Copelli Mauro</c:v>
                </c:pt>
                <c:pt idx="42">
                  <c:v>Cozzi Roberto</c:v>
                </c:pt>
                <c:pt idx="43">
                  <c:v>Croci Fabio</c:v>
                </c:pt>
                <c:pt idx="44">
                  <c:v>Croci Stefano</c:v>
                </c:pt>
                <c:pt idx="45">
                  <c:v>Dainotti Sandro</c:v>
                </c:pt>
                <c:pt idx="46">
                  <c:v>Del Vecchio Antonio</c:v>
                </c:pt>
                <c:pt idx="47">
                  <c:v>Di Maria Vincenzo</c:v>
                </c:pt>
                <c:pt idx="48">
                  <c:v>Dominioni Marco</c:v>
                </c:pt>
                <c:pt idx="49">
                  <c:v>Falco Mauro</c:v>
                </c:pt>
                <c:pt idx="50">
                  <c:v>Farci Giuseppe</c:v>
                </c:pt>
                <c:pt idx="51">
                  <c:v>Filiti Rosalba</c:v>
                </c:pt>
                <c:pt idx="52">
                  <c:v>Forliano Dino</c:v>
                </c:pt>
                <c:pt idx="53">
                  <c:v>Franchi Raffaella</c:v>
                </c:pt>
                <c:pt idx="54">
                  <c:v>Frascadore Angelo</c:v>
                </c:pt>
                <c:pt idx="55">
                  <c:v>Fusi Cesare</c:v>
                </c:pt>
                <c:pt idx="56">
                  <c:v>Galli Andrea</c:v>
                </c:pt>
                <c:pt idx="57">
                  <c:v>Gentil Lopes Frederico</c:v>
                </c:pt>
                <c:pt idx="58">
                  <c:v>Giardinetti Alberto</c:v>
                </c:pt>
                <c:pt idx="59">
                  <c:v>Gigante Rocco</c:v>
                </c:pt>
                <c:pt idx="60">
                  <c:v>Gioia Veronica</c:v>
                </c:pt>
                <c:pt idx="61">
                  <c:v>Legnani Silvia</c:v>
                </c:pt>
                <c:pt idx="62">
                  <c:v>Licata Fabio</c:v>
                </c:pt>
                <c:pt idx="63">
                  <c:v>Licata Francesco</c:v>
                </c:pt>
                <c:pt idx="64">
                  <c:v>Lombardi Antonio</c:v>
                </c:pt>
                <c:pt idx="65">
                  <c:v>Lotti Davide</c:v>
                </c:pt>
                <c:pt idx="66">
                  <c:v>Magnoni Marco</c:v>
                </c:pt>
                <c:pt idx="67">
                  <c:v>Marcassoli Massimo</c:v>
                </c:pt>
                <c:pt idx="68">
                  <c:v>Marcomin Lorenzo</c:v>
                </c:pt>
                <c:pt idx="69">
                  <c:v>Matranga Matteo</c:v>
                </c:pt>
                <c:pt idx="70">
                  <c:v>Mauri Lorenzo</c:v>
                </c:pt>
                <c:pt idx="71">
                  <c:v>Mazzocchi Alice</c:v>
                </c:pt>
                <c:pt idx="72">
                  <c:v>Mazzocchi Claudia</c:v>
                </c:pt>
                <c:pt idx="73">
                  <c:v>Mazzon Claudia</c:v>
                </c:pt>
                <c:pt idx="74">
                  <c:v>Medina Adrian M.</c:v>
                </c:pt>
                <c:pt idx="75">
                  <c:v>Medugno Roberto</c:v>
                </c:pt>
                <c:pt idx="76">
                  <c:v>Merico Giorgio</c:v>
                </c:pt>
                <c:pt idx="77">
                  <c:v>Merisio Simone</c:v>
                </c:pt>
                <c:pt idx="78">
                  <c:v>Migliavacca Mario Angelo</c:v>
                </c:pt>
                <c:pt idx="79">
                  <c:v>Moioli Andrea</c:v>
                </c:pt>
                <c:pt idx="80">
                  <c:v>Montani Fabio Marco</c:v>
                </c:pt>
                <c:pt idx="81">
                  <c:v>Monticelli Luca Mattia</c:v>
                </c:pt>
                <c:pt idx="82">
                  <c:v>Moroni Massimo</c:v>
                </c:pt>
                <c:pt idx="83">
                  <c:v>Natale Lucia</c:v>
                </c:pt>
                <c:pt idx="84">
                  <c:v>Oliva Alberto</c:v>
                </c:pt>
                <c:pt idx="85">
                  <c:v>Ormella Vincenzo</c:v>
                </c:pt>
                <c:pt idx="86">
                  <c:v>Orsini Graziella</c:v>
                </c:pt>
                <c:pt idx="87">
                  <c:v>Pantano Enrico</c:v>
                </c:pt>
                <c:pt idx="88">
                  <c:v>Paolantonio Anna</c:v>
                </c:pt>
                <c:pt idx="89">
                  <c:v>Pappalardo Saverio</c:v>
                </c:pt>
                <c:pt idx="90">
                  <c:v>Parnetti Roberto</c:v>
                </c:pt>
                <c:pt idx="91">
                  <c:v>Parravicini Andrea</c:v>
                </c:pt>
                <c:pt idx="92">
                  <c:v>Pavan Stefania</c:v>
                </c:pt>
                <c:pt idx="93">
                  <c:v>Pellati Benedetta</c:v>
                </c:pt>
                <c:pt idx="94">
                  <c:v>Perin Valentina</c:v>
                </c:pt>
                <c:pt idx="95">
                  <c:v>Picco Dario</c:v>
                </c:pt>
                <c:pt idx="96">
                  <c:v>Pieri Silvia</c:v>
                </c:pt>
                <c:pt idx="97">
                  <c:v>Pigozzi Marta</c:v>
                </c:pt>
                <c:pt idx="98">
                  <c:v>Pittoni Cristian</c:v>
                </c:pt>
                <c:pt idx="99">
                  <c:v>Ponzetti Cinzia</c:v>
                </c:pt>
                <c:pt idx="100">
                  <c:v>Pozzi Lia</c:v>
                </c:pt>
                <c:pt idx="101">
                  <c:v>Prota Gianni</c:v>
                </c:pt>
                <c:pt idx="102">
                  <c:v>Puppi Alessandro</c:v>
                </c:pt>
                <c:pt idx="103">
                  <c:v>Queirolo Saenz Gonzalo</c:v>
                </c:pt>
                <c:pt idx="104">
                  <c:v>Quino Huaraca Manuel</c:v>
                </c:pt>
                <c:pt idx="105">
                  <c:v>Raimondi Elena</c:v>
                </c:pt>
                <c:pt idx="106">
                  <c:v>Raimondi Marco</c:v>
                </c:pt>
                <c:pt idx="107">
                  <c:v>Rancati Davide</c:v>
                </c:pt>
                <c:pt idx="108">
                  <c:v>Rigiretti Adolfo</c:v>
                </c:pt>
                <c:pt idx="109">
                  <c:v>Ritrovato Francesco</c:v>
                </c:pt>
                <c:pt idx="110">
                  <c:v>Romanet Maria</c:v>
                </c:pt>
                <c:pt idx="111">
                  <c:v>Romanò Monica</c:v>
                </c:pt>
                <c:pt idx="112">
                  <c:v>Rossini Alessandro</c:v>
                </c:pt>
                <c:pt idx="113">
                  <c:v>Rovetta Massimiliano</c:v>
                </c:pt>
                <c:pt idx="114">
                  <c:v>Sala Fabrizio</c:v>
                </c:pt>
                <c:pt idx="115">
                  <c:v>Sambrotta Ovidio</c:v>
                </c:pt>
                <c:pt idx="116">
                  <c:v>Sambrotta Paolo</c:v>
                </c:pt>
                <c:pt idx="117">
                  <c:v>Sciarappa Franco</c:v>
                </c:pt>
                <c:pt idx="118">
                  <c:v>Semeraro Pierfranco</c:v>
                </c:pt>
                <c:pt idx="119">
                  <c:v>Settembrini Gemma</c:v>
                </c:pt>
                <c:pt idx="120">
                  <c:v>Sola Fabio</c:v>
                </c:pt>
                <c:pt idx="121">
                  <c:v>Strada Paola</c:v>
                </c:pt>
                <c:pt idx="122">
                  <c:v>Tagliabue Massimiliano</c:v>
                </c:pt>
                <c:pt idx="123">
                  <c:v>Tragella Claudio</c:v>
                </c:pt>
                <c:pt idx="124">
                  <c:v>Trentarossi Angelo</c:v>
                </c:pt>
                <c:pt idx="125">
                  <c:v>Tresoldi Giovanni</c:v>
                </c:pt>
                <c:pt idx="126">
                  <c:v>Urso Vincenzo</c:v>
                </c:pt>
                <c:pt idx="127">
                  <c:v>Vago Paola</c:v>
                </c:pt>
                <c:pt idx="128">
                  <c:v>Vellini Silvia</c:v>
                </c:pt>
                <c:pt idx="129">
                  <c:v>Villa Simone</c:v>
                </c:pt>
                <c:pt idx="130">
                  <c:v>Visconti Pietro</c:v>
                </c:pt>
                <c:pt idx="131">
                  <c:v>Zamagna Augusto</c:v>
                </c:pt>
                <c:pt idx="132">
                  <c:v>Zanardi Paolo</c:v>
                </c:pt>
                <c:pt idx="133">
                  <c:v>Zoni Maura</c:v>
                </c:pt>
              </c:strCache>
            </c:strRef>
          </c:cat>
          <c:val>
            <c:numRef>
              <c:f>Tabella!$B$4:$B$137</c:f>
              <c:numCache>
                <c:ptCount val="134"/>
                <c:pt idx="0">
                  <c:v>0</c:v>
                </c:pt>
                <c:pt idx="1">
                  <c:v>0</c:v>
                </c:pt>
                <c:pt idx="2">
                  <c:v>63</c:v>
                </c:pt>
                <c:pt idx="3">
                  <c:v>0</c:v>
                </c:pt>
                <c:pt idx="4">
                  <c:v>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21</c:v>
                </c:pt>
                <c:pt idx="13">
                  <c:v>21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208</c:v>
                </c:pt>
                <c:pt idx="18">
                  <c:v>21</c:v>
                </c:pt>
                <c:pt idx="19">
                  <c:v>0</c:v>
                </c:pt>
                <c:pt idx="20">
                  <c:v>0</c:v>
                </c:pt>
                <c:pt idx="21">
                  <c:v>20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66</c:v>
                </c:pt>
                <c:pt idx="27">
                  <c:v>0</c:v>
                </c:pt>
                <c:pt idx="28">
                  <c:v>21</c:v>
                </c:pt>
                <c:pt idx="29">
                  <c:v>0</c:v>
                </c:pt>
                <c:pt idx="30">
                  <c:v>21</c:v>
                </c:pt>
                <c:pt idx="31">
                  <c:v>31</c:v>
                </c:pt>
                <c:pt idx="32">
                  <c:v>0</c:v>
                </c:pt>
                <c:pt idx="33">
                  <c:v>21</c:v>
                </c:pt>
                <c:pt idx="34">
                  <c:v>51</c:v>
                </c:pt>
                <c:pt idx="35">
                  <c:v>0</c:v>
                </c:pt>
                <c:pt idx="36">
                  <c:v>42</c:v>
                </c:pt>
                <c:pt idx="37">
                  <c:v>72</c:v>
                </c:pt>
                <c:pt idx="38">
                  <c:v>0</c:v>
                </c:pt>
                <c:pt idx="39">
                  <c:v>0</c:v>
                </c:pt>
                <c:pt idx="40">
                  <c:v>21</c:v>
                </c:pt>
                <c:pt idx="41">
                  <c:v>63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21</c:v>
                </c:pt>
                <c:pt idx="46">
                  <c:v>0</c:v>
                </c:pt>
                <c:pt idx="47">
                  <c:v>21</c:v>
                </c:pt>
                <c:pt idx="48">
                  <c:v>0</c:v>
                </c:pt>
                <c:pt idx="49">
                  <c:v>84</c:v>
                </c:pt>
                <c:pt idx="50">
                  <c:v>0</c:v>
                </c:pt>
                <c:pt idx="51">
                  <c:v>0</c:v>
                </c:pt>
                <c:pt idx="52">
                  <c:v>42</c:v>
                </c:pt>
                <c:pt idx="53">
                  <c:v>0</c:v>
                </c:pt>
                <c:pt idx="54">
                  <c:v>42</c:v>
                </c:pt>
                <c:pt idx="55">
                  <c:v>0</c:v>
                </c:pt>
                <c:pt idx="56">
                  <c:v>38</c:v>
                </c:pt>
                <c:pt idx="57">
                  <c:v>0</c:v>
                </c:pt>
                <c:pt idx="58">
                  <c:v>0</c:v>
                </c:pt>
                <c:pt idx="59">
                  <c:v>105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42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21</c:v>
                </c:pt>
                <c:pt idx="68">
                  <c:v>0</c:v>
                </c:pt>
                <c:pt idx="69">
                  <c:v>42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35</c:v>
                </c:pt>
                <c:pt idx="76">
                  <c:v>0</c:v>
                </c:pt>
                <c:pt idx="77">
                  <c:v>42</c:v>
                </c:pt>
                <c:pt idx="78">
                  <c:v>0</c:v>
                </c:pt>
                <c:pt idx="79">
                  <c:v>0</c:v>
                </c:pt>
                <c:pt idx="80">
                  <c:v>48</c:v>
                </c:pt>
                <c:pt idx="81">
                  <c:v>38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63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31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84</c:v>
                </c:pt>
                <c:pt idx="98">
                  <c:v>41</c:v>
                </c:pt>
                <c:pt idx="99">
                  <c:v>0</c:v>
                </c:pt>
                <c:pt idx="100">
                  <c:v>4</c:v>
                </c:pt>
                <c:pt idx="101">
                  <c:v>0</c:v>
                </c:pt>
                <c:pt idx="102">
                  <c:v>0</c:v>
                </c:pt>
                <c:pt idx="103">
                  <c:v>21</c:v>
                </c:pt>
                <c:pt idx="104">
                  <c:v>21</c:v>
                </c:pt>
                <c:pt idx="105">
                  <c:v>0</c:v>
                </c:pt>
                <c:pt idx="106">
                  <c:v>90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10</c:v>
                </c:pt>
                <c:pt idx="112">
                  <c:v>0</c:v>
                </c:pt>
                <c:pt idx="113">
                  <c:v>0</c:v>
                </c:pt>
                <c:pt idx="114">
                  <c:v>42</c:v>
                </c:pt>
                <c:pt idx="115">
                  <c:v>0</c:v>
                </c:pt>
                <c:pt idx="116">
                  <c:v>21</c:v>
                </c:pt>
                <c:pt idx="117">
                  <c:v>81</c:v>
                </c:pt>
                <c:pt idx="118">
                  <c:v>0</c:v>
                </c:pt>
                <c:pt idx="119">
                  <c:v>105</c:v>
                </c:pt>
                <c:pt idx="120">
                  <c:v>42</c:v>
                </c:pt>
                <c:pt idx="121">
                  <c:v>10</c:v>
                </c:pt>
                <c:pt idx="122">
                  <c:v>30</c:v>
                </c:pt>
                <c:pt idx="123">
                  <c:v>63</c:v>
                </c:pt>
                <c:pt idx="124">
                  <c:v>0</c:v>
                </c:pt>
                <c:pt idx="125">
                  <c:v>0</c:v>
                </c:pt>
                <c:pt idx="126">
                  <c:v>21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10</c:v>
                </c:pt>
                <c:pt idx="132">
                  <c:v>21</c:v>
                </c:pt>
                <c:pt idx="133">
                  <c:v>10</c:v>
                </c:pt>
              </c:numCache>
            </c:numRef>
          </c:val>
        </c:ser>
        <c:axId val="7920707"/>
        <c:axId val="4177500"/>
      </c:barChart>
      <c:catAx>
        <c:axId val="7920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7500"/>
        <c:crosses val="autoZero"/>
        <c:auto val="1"/>
        <c:lblOffset val="100"/>
        <c:tickLblSkip val="1"/>
        <c:noMultiLvlLbl val="0"/>
      </c:catAx>
      <c:valAx>
        <c:axId val="41775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0707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362204724409449" right="0.2362204724409449" top="0.7480314960629921" bottom="0" header="0" footer="0"/>
  <pageSetup horizontalDpi="300" verticalDpi="300" orientation="portrait" paperSize="9"/>
  <headerFooter>
    <oddHeader>&amp;C&amp;"Arial,Grassetto Corsivo"&amp;14CAMPIONATO SOCIALE anno 2020 &amp;12Classifica KM</oddHeader>
    <oddFooter>&amp;RStampa del 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96</xdr:col>
      <xdr:colOff>0</xdr:colOff>
      <xdr:row>139</xdr:row>
      <xdr:rowOff>0</xdr:rowOff>
    </xdr:from>
    <xdr:to>
      <xdr:col>105</xdr:col>
      <xdr:colOff>19050</xdr:colOff>
      <xdr:row>148</xdr:row>
      <xdr:rowOff>28575</xdr:rowOff>
    </xdr:to>
    <xdr:pic>
      <xdr:nvPicPr>
        <xdr:cNvPr id="1" name="Picture 1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35900" y="22650450"/>
          <a:ext cx="18573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0</xdr:colOff>
      <xdr:row>139</xdr:row>
      <xdr:rowOff>0</xdr:rowOff>
    </xdr:from>
    <xdr:to>
      <xdr:col>68</xdr:col>
      <xdr:colOff>76200</xdr:colOff>
      <xdr:row>152</xdr:row>
      <xdr:rowOff>85725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87175" y="22650450"/>
          <a:ext cx="33242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123825</xdr:colOff>
      <xdr:row>144</xdr:row>
      <xdr:rowOff>142875</xdr:rowOff>
    </xdr:from>
    <xdr:to>
      <xdr:col>62</xdr:col>
      <xdr:colOff>152400</xdr:colOff>
      <xdr:row>152</xdr:row>
      <xdr:rowOff>76200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0" y="23698200"/>
          <a:ext cx="16954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10565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210"/>
  <sheetViews>
    <sheetView tabSelected="1" zoomScale="90" zoomScaleNormal="90" workbookViewId="0" topLeftCell="A1">
      <selection activeCell="A2" sqref="A2"/>
    </sheetView>
  </sheetViews>
  <sheetFormatPr defaultColWidth="2.7109375" defaultRowHeight="12.75"/>
  <cols>
    <col min="1" max="1" width="22.57421875" style="1" customWidth="1"/>
    <col min="2" max="2" width="8.28125" style="10" customWidth="1"/>
    <col min="3" max="3" width="3.00390625" style="4" bestFit="1" customWidth="1"/>
    <col min="4" max="4" width="3.00390625" style="4" customWidth="1"/>
    <col min="5" max="5" width="3.00390625" style="4" bestFit="1" customWidth="1"/>
    <col min="6" max="6" width="2.7109375" style="4" customWidth="1"/>
    <col min="7" max="7" width="2.421875" style="4" customWidth="1"/>
    <col min="8" max="8" width="2.7109375" style="4" customWidth="1"/>
    <col min="9" max="10" width="3.28125" style="4" customWidth="1"/>
    <col min="11" max="12" width="3.00390625" style="4" bestFit="1" customWidth="1"/>
    <col min="13" max="14" width="2.7109375" style="4" customWidth="1"/>
    <col min="15" max="15" width="3.00390625" style="4" bestFit="1" customWidth="1"/>
    <col min="16" max="16" width="3.00390625" style="4" customWidth="1"/>
    <col min="17" max="17" width="3.140625" style="4" bestFit="1" customWidth="1"/>
    <col min="18" max="18" width="3.00390625" style="4" bestFit="1" customWidth="1"/>
    <col min="19" max="19" width="3.140625" style="4" bestFit="1" customWidth="1"/>
    <col min="20" max="20" width="3.00390625" style="4" customWidth="1"/>
    <col min="21" max="22" width="3.140625" style="4" customWidth="1"/>
    <col min="23" max="23" width="2.7109375" style="4" bestFit="1" customWidth="1"/>
    <col min="24" max="25" width="2.7109375" style="4" customWidth="1"/>
    <col min="26" max="26" width="3.140625" style="4" bestFit="1" customWidth="1"/>
    <col min="27" max="29" width="3.28125" style="4" customWidth="1"/>
    <col min="30" max="30" width="3.00390625" style="4" bestFit="1" customWidth="1"/>
    <col min="31" max="31" width="3.00390625" style="4" customWidth="1"/>
    <col min="32" max="32" width="3.00390625" style="4" bestFit="1" customWidth="1"/>
    <col min="33" max="33" width="3.00390625" style="4" customWidth="1"/>
    <col min="34" max="34" width="2.57421875" style="4" customWidth="1"/>
    <col min="35" max="37" width="2.7109375" style="4" customWidth="1"/>
    <col min="38" max="39" width="2.8515625" style="4" customWidth="1"/>
    <col min="40" max="40" width="3.00390625" style="4" customWidth="1"/>
    <col min="41" max="41" width="3.00390625" style="4" bestFit="1" customWidth="1"/>
    <col min="42" max="47" width="3.00390625" style="4" customWidth="1"/>
    <col min="48" max="49" width="2.7109375" style="4" customWidth="1"/>
    <col min="50" max="50" width="3.00390625" style="4" bestFit="1" customWidth="1"/>
    <col min="51" max="51" width="3.00390625" style="4" customWidth="1"/>
    <col min="52" max="52" width="3.00390625" style="4" bestFit="1" customWidth="1"/>
    <col min="53" max="58" width="2.7109375" style="4" customWidth="1"/>
    <col min="59" max="60" width="3.00390625" style="4" customWidth="1"/>
    <col min="61" max="61" width="2.7109375" style="4" bestFit="1" customWidth="1"/>
    <col min="62" max="62" width="2.7109375" style="4" customWidth="1"/>
    <col min="63" max="65" width="3.140625" style="4" customWidth="1"/>
    <col min="66" max="70" width="2.8515625" style="4" customWidth="1"/>
    <col min="71" max="72" width="3.00390625" style="4" customWidth="1"/>
    <col min="73" max="73" width="3.00390625" style="4" bestFit="1" customWidth="1"/>
    <col min="74" max="77" width="3.00390625" style="4" customWidth="1"/>
    <col min="78" max="78" width="3.00390625" style="4" bestFit="1" customWidth="1"/>
    <col min="79" max="92" width="3.00390625" style="4" customWidth="1"/>
    <col min="93" max="93" width="3.28125" style="4" customWidth="1"/>
    <col min="94" max="97" width="3.00390625" style="4" customWidth="1"/>
    <col min="98" max="98" width="3.00390625" style="4" bestFit="1" customWidth="1"/>
    <col min="99" max="101" width="3.00390625" style="4" customWidth="1"/>
    <col min="102" max="106" width="3.140625" style="4" customWidth="1"/>
    <col min="107" max="108" width="3.00390625" style="4" bestFit="1" customWidth="1"/>
    <col min="109" max="109" width="2.7109375" style="4" customWidth="1"/>
    <col min="110" max="111" width="2.8515625" style="4" customWidth="1"/>
    <col min="112" max="112" width="2.28125" style="4" customWidth="1"/>
    <col min="113" max="114" width="2.7109375" style="4" bestFit="1" customWidth="1"/>
    <col min="115" max="117" width="2.28125" style="4" customWidth="1"/>
    <col min="118" max="118" width="5.00390625" style="4" customWidth="1"/>
  </cols>
  <sheetData>
    <row r="1" spans="1:118" ht="20.25" customHeight="1" thickBot="1">
      <c r="A1" s="111" t="s">
        <v>14</v>
      </c>
      <c r="B1" s="111"/>
      <c r="C1" s="126" t="s">
        <v>143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</row>
    <row r="2" spans="1:118" s="7" customFormat="1" ht="13.5" customHeight="1">
      <c r="A2" s="32"/>
      <c r="B2" s="32"/>
      <c r="C2" s="122">
        <v>43800</v>
      </c>
      <c r="D2" s="123"/>
      <c r="E2" s="123"/>
      <c r="F2" s="123"/>
      <c r="G2" s="123"/>
      <c r="H2" s="123"/>
      <c r="I2" s="123"/>
      <c r="J2" s="124"/>
      <c r="K2" s="122">
        <v>43831</v>
      </c>
      <c r="L2" s="123"/>
      <c r="M2" s="123"/>
      <c r="N2" s="123"/>
      <c r="O2" s="123"/>
      <c r="P2" s="124"/>
      <c r="Q2" s="122">
        <v>43862</v>
      </c>
      <c r="R2" s="123"/>
      <c r="S2" s="123"/>
      <c r="T2" s="123"/>
      <c r="U2" s="123"/>
      <c r="V2" s="124"/>
      <c r="W2" s="123"/>
      <c r="X2" s="123"/>
      <c r="Y2" s="123"/>
      <c r="Z2" s="123"/>
      <c r="AA2" s="123"/>
      <c r="AB2" s="123"/>
      <c r="AC2" s="123"/>
      <c r="AD2" s="124"/>
      <c r="AE2" s="122"/>
      <c r="AF2" s="123"/>
      <c r="AG2" s="123"/>
      <c r="AH2" s="123"/>
      <c r="AI2" s="124"/>
      <c r="AJ2" s="122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4"/>
      <c r="AW2" s="122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4"/>
      <c r="BP2" s="122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4"/>
      <c r="CD2" s="122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4"/>
      <c r="CQ2" s="112"/>
      <c r="CR2" s="113"/>
      <c r="CS2" s="113"/>
      <c r="CT2" s="113"/>
      <c r="CU2" s="113"/>
      <c r="CV2" s="113"/>
      <c r="CW2" s="113"/>
      <c r="CX2" s="113"/>
      <c r="CY2" s="113"/>
      <c r="CZ2" s="114"/>
      <c r="DA2" s="112"/>
      <c r="DB2" s="113"/>
      <c r="DC2" s="113"/>
      <c r="DD2" s="113"/>
      <c r="DE2" s="114"/>
      <c r="DF2" s="112"/>
      <c r="DG2" s="113"/>
      <c r="DH2" s="113"/>
      <c r="DI2" s="113"/>
      <c r="DJ2" s="113"/>
      <c r="DK2" s="113"/>
      <c r="DL2" s="113"/>
      <c r="DM2" s="114"/>
      <c r="DN2" s="127" t="s">
        <v>16</v>
      </c>
    </row>
    <row r="3" spans="1:118" ht="14.25" thickBot="1">
      <c r="A3" s="64" t="s">
        <v>30</v>
      </c>
      <c r="B3" s="65" t="s">
        <v>10</v>
      </c>
      <c r="C3" s="58">
        <v>1</v>
      </c>
      <c r="D3" s="59">
        <v>8</v>
      </c>
      <c r="E3" s="59">
        <v>14</v>
      </c>
      <c r="F3" s="89">
        <v>15</v>
      </c>
      <c r="G3" s="62">
        <v>22</v>
      </c>
      <c r="H3" s="60">
        <v>28</v>
      </c>
      <c r="I3" s="62">
        <v>29</v>
      </c>
      <c r="J3" s="61">
        <v>31</v>
      </c>
      <c r="K3" s="89">
        <v>6</v>
      </c>
      <c r="L3" s="60">
        <v>12</v>
      </c>
      <c r="M3" s="59">
        <v>19</v>
      </c>
      <c r="N3" s="59">
        <v>25</v>
      </c>
      <c r="O3" s="62">
        <v>26</v>
      </c>
      <c r="P3" s="61">
        <v>31</v>
      </c>
      <c r="Q3" s="89">
        <v>2</v>
      </c>
      <c r="R3" s="60">
        <v>9</v>
      </c>
      <c r="S3" s="59"/>
      <c r="T3" s="59"/>
      <c r="U3" s="59"/>
      <c r="V3" s="61"/>
      <c r="W3" s="59"/>
      <c r="X3" s="59"/>
      <c r="Y3" s="59"/>
      <c r="Z3" s="60"/>
      <c r="AA3" s="60"/>
      <c r="AB3" s="62"/>
      <c r="AC3" s="62"/>
      <c r="AD3" s="62"/>
      <c r="AE3" s="58"/>
      <c r="AF3" s="59"/>
      <c r="AG3" s="90"/>
      <c r="AH3" s="80"/>
      <c r="AI3" s="91"/>
      <c r="AJ3" s="59"/>
      <c r="AK3" s="59"/>
      <c r="AL3" s="60"/>
      <c r="AM3" s="60"/>
      <c r="AN3" s="60"/>
      <c r="AO3" s="60"/>
      <c r="AP3" s="59"/>
      <c r="AQ3" s="60"/>
      <c r="AR3" s="60"/>
      <c r="AS3" s="59"/>
      <c r="AT3" s="60"/>
      <c r="AU3" s="60"/>
      <c r="AV3" s="61"/>
      <c r="AW3" s="59"/>
      <c r="AX3" s="59"/>
      <c r="AY3" s="59"/>
      <c r="AZ3" s="60"/>
      <c r="BA3" s="95"/>
      <c r="BB3" s="62"/>
      <c r="BC3" s="62"/>
      <c r="BD3" s="62"/>
      <c r="BE3" s="62"/>
      <c r="BF3" s="60"/>
      <c r="BG3" s="59"/>
      <c r="BH3" s="59"/>
      <c r="BI3" s="59"/>
      <c r="BJ3" s="59"/>
      <c r="BK3" s="60"/>
      <c r="BL3" s="60"/>
      <c r="BM3" s="60"/>
      <c r="BN3" s="60"/>
      <c r="BO3" s="91"/>
      <c r="BP3" s="58"/>
      <c r="BQ3" s="60"/>
      <c r="BR3" s="60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91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61"/>
      <c r="CQ3" s="59"/>
      <c r="CR3" s="59"/>
      <c r="CS3" s="59"/>
      <c r="CT3" s="59"/>
      <c r="CU3" s="59"/>
      <c r="CV3" s="59"/>
      <c r="CW3" s="59"/>
      <c r="CX3" s="59"/>
      <c r="CY3" s="59"/>
      <c r="CZ3" s="89"/>
      <c r="DA3" s="58"/>
      <c r="DB3" s="59"/>
      <c r="DC3" s="59"/>
      <c r="DD3" s="60"/>
      <c r="DE3" s="62"/>
      <c r="DF3" s="58"/>
      <c r="DG3" s="59"/>
      <c r="DH3" s="60"/>
      <c r="DI3" s="60"/>
      <c r="DJ3" s="60"/>
      <c r="DK3" s="60"/>
      <c r="DL3" s="60"/>
      <c r="DM3" s="61"/>
      <c r="DN3" s="128"/>
    </row>
    <row r="4" spans="1:118" ht="12.75" customHeight="1">
      <c r="A4" s="50"/>
      <c r="B4" s="51">
        <f aca="true" t="shared" si="0" ref="B4:B52">SUM(C4:DM4)</f>
        <v>0</v>
      </c>
      <c r="C4" s="52"/>
      <c r="D4" s="53"/>
      <c r="E4" s="53"/>
      <c r="F4" s="97"/>
      <c r="G4" s="82"/>
      <c r="H4" s="54"/>
      <c r="I4" s="82"/>
      <c r="J4" s="86"/>
      <c r="K4" s="97"/>
      <c r="L4" s="54"/>
      <c r="M4" s="53"/>
      <c r="N4" s="53"/>
      <c r="O4" s="82"/>
      <c r="P4" s="86"/>
      <c r="Q4" s="97"/>
      <c r="R4" s="54"/>
      <c r="S4" s="53"/>
      <c r="T4" s="54"/>
      <c r="U4" s="54"/>
      <c r="V4" s="86"/>
      <c r="W4" s="53"/>
      <c r="X4" s="53"/>
      <c r="Y4" s="53"/>
      <c r="Z4" s="54"/>
      <c r="AA4" s="54"/>
      <c r="AB4" s="54"/>
      <c r="AC4" s="54"/>
      <c r="AD4" s="54"/>
      <c r="AE4" s="52"/>
      <c r="AF4" s="53"/>
      <c r="AG4" s="53"/>
      <c r="AH4" s="53"/>
      <c r="AI4" s="92"/>
      <c r="AJ4" s="53"/>
      <c r="AK4" s="53"/>
      <c r="AL4" s="54"/>
      <c r="AM4" s="54"/>
      <c r="AN4" s="54"/>
      <c r="AO4" s="54"/>
      <c r="AP4" s="53"/>
      <c r="AQ4" s="53"/>
      <c r="AR4" s="53"/>
      <c r="AS4" s="53"/>
      <c r="AT4" s="53"/>
      <c r="AU4" s="53"/>
      <c r="AV4" s="92"/>
      <c r="AW4" s="53"/>
      <c r="AX4" s="53"/>
      <c r="AY4" s="53"/>
      <c r="AZ4" s="54"/>
      <c r="BA4" s="54"/>
      <c r="BB4" s="54"/>
      <c r="BC4" s="54"/>
      <c r="BD4" s="54"/>
      <c r="BE4" s="54"/>
      <c r="BF4" s="54"/>
      <c r="BG4" s="53"/>
      <c r="BH4" s="53"/>
      <c r="BI4" s="53"/>
      <c r="BJ4" s="53"/>
      <c r="BK4" s="54"/>
      <c r="BL4" s="54"/>
      <c r="BM4" s="54"/>
      <c r="BN4" s="54"/>
      <c r="BO4" s="92"/>
      <c r="BP4" s="52"/>
      <c r="BQ4" s="54"/>
      <c r="BR4" s="54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92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86"/>
      <c r="CQ4" s="53"/>
      <c r="CR4" s="53"/>
      <c r="CS4" s="53"/>
      <c r="CT4" s="53"/>
      <c r="CU4" s="53"/>
      <c r="CV4" s="53"/>
      <c r="CW4" s="53"/>
      <c r="CX4" s="54"/>
      <c r="CY4" s="54"/>
      <c r="CZ4" s="82"/>
      <c r="DA4" s="52"/>
      <c r="DB4" s="53"/>
      <c r="DC4" s="53"/>
      <c r="DD4" s="54"/>
      <c r="DE4" s="54"/>
      <c r="DF4" s="55"/>
      <c r="DG4" s="84"/>
      <c r="DH4" s="56"/>
      <c r="DI4" s="56"/>
      <c r="DJ4" s="56"/>
      <c r="DK4" s="56"/>
      <c r="DL4" s="56"/>
      <c r="DM4" s="57"/>
      <c r="DN4" s="15">
        <f>SUM(C4:DM4)</f>
        <v>0</v>
      </c>
    </row>
    <row r="5" spans="1:118" ht="12.75" customHeight="1">
      <c r="A5" s="50" t="s">
        <v>77</v>
      </c>
      <c r="B5" s="51">
        <f>SUM(C5:DM5)</f>
        <v>0</v>
      </c>
      <c r="C5" s="52"/>
      <c r="D5" s="53"/>
      <c r="E5" s="53"/>
      <c r="F5" s="97"/>
      <c r="G5" s="82"/>
      <c r="H5" s="54"/>
      <c r="I5" s="82"/>
      <c r="J5" s="86"/>
      <c r="K5" s="97"/>
      <c r="L5" s="54"/>
      <c r="M5" s="53"/>
      <c r="N5" s="53"/>
      <c r="O5" s="82"/>
      <c r="P5" s="86"/>
      <c r="Q5" s="97"/>
      <c r="R5" s="54"/>
      <c r="S5" s="53"/>
      <c r="T5" s="54"/>
      <c r="U5" s="54"/>
      <c r="V5" s="86"/>
      <c r="W5" s="53"/>
      <c r="X5" s="53"/>
      <c r="Y5" s="53"/>
      <c r="Z5" s="54"/>
      <c r="AA5" s="54"/>
      <c r="AB5" s="54"/>
      <c r="AC5" s="54"/>
      <c r="AD5" s="54"/>
      <c r="AE5" s="52"/>
      <c r="AF5" s="53"/>
      <c r="AG5" s="53"/>
      <c r="AH5" s="53"/>
      <c r="AI5" s="92"/>
      <c r="AJ5" s="53"/>
      <c r="AK5" s="53"/>
      <c r="AL5" s="54"/>
      <c r="AM5" s="54"/>
      <c r="AN5" s="54"/>
      <c r="AO5" s="54"/>
      <c r="AP5" s="53"/>
      <c r="AQ5" s="53"/>
      <c r="AR5" s="53"/>
      <c r="AS5" s="53"/>
      <c r="AT5" s="53"/>
      <c r="AU5" s="53"/>
      <c r="AV5" s="92"/>
      <c r="AW5" s="53"/>
      <c r="AX5" s="53"/>
      <c r="AY5" s="53"/>
      <c r="AZ5" s="54"/>
      <c r="BA5" s="54"/>
      <c r="BB5" s="54"/>
      <c r="BC5" s="54"/>
      <c r="BD5" s="54"/>
      <c r="BE5" s="54"/>
      <c r="BF5" s="54"/>
      <c r="BG5" s="53"/>
      <c r="BH5" s="53"/>
      <c r="BI5" s="53"/>
      <c r="BJ5" s="53"/>
      <c r="BK5" s="54"/>
      <c r="BL5" s="54"/>
      <c r="BM5" s="54"/>
      <c r="BN5" s="54"/>
      <c r="BO5" s="92"/>
      <c r="BP5" s="52"/>
      <c r="BQ5" s="54"/>
      <c r="BR5" s="54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92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86"/>
      <c r="CQ5" s="53"/>
      <c r="CR5" s="53"/>
      <c r="CS5" s="53"/>
      <c r="CT5" s="53"/>
      <c r="CU5" s="53"/>
      <c r="CV5" s="53"/>
      <c r="CW5" s="53"/>
      <c r="CX5" s="54"/>
      <c r="CY5" s="54"/>
      <c r="CZ5" s="82"/>
      <c r="DA5" s="52"/>
      <c r="DB5" s="53"/>
      <c r="DC5" s="53"/>
      <c r="DD5" s="54"/>
      <c r="DE5" s="54"/>
      <c r="DF5" s="55"/>
      <c r="DG5" s="84"/>
      <c r="DH5" s="56"/>
      <c r="DI5" s="56"/>
      <c r="DJ5" s="56"/>
      <c r="DK5" s="56"/>
      <c r="DL5" s="56"/>
      <c r="DM5" s="57"/>
      <c r="DN5" s="15">
        <f>SUM(C5:DM5)</f>
        <v>0</v>
      </c>
    </row>
    <row r="6" spans="1:118" ht="12.75" customHeight="1">
      <c r="A6" s="35" t="s">
        <v>71</v>
      </c>
      <c r="B6" s="36">
        <f>SUM(C6:DM6)</f>
        <v>63</v>
      </c>
      <c r="C6" s="9"/>
      <c r="D6" s="29"/>
      <c r="E6" s="29"/>
      <c r="F6" s="98"/>
      <c r="G6" s="14"/>
      <c r="H6" s="3"/>
      <c r="I6" s="14"/>
      <c r="J6" s="87"/>
      <c r="K6" s="98">
        <v>21</v>
      </c>
      <c r="L6" s="3"/>
      <c r="M6" s="29">
        <v>21</v>
      </c>
      <c r="N6" s="29"/>
      <c r="O6" s="14"/>
      <c r="P6" s="87"/>
      <c r="Q6" s="98"/>
      <c r="R6" s="3">
        <v>21</v>
      </c>
      <c r="S6" s="29"/>
      <c r="T6" s="3"/>
      <c r="U6" s="3"/>
      <c r="V6" s="87"/>
      <c r="W6" s="29"/>
      <c r="X6" s="29"/>
      <c r="Y6" s="29"/>
      <c r="Z6" s="3"/>
      <c r="AA6" s="3"/>
      <c r="AB6" s="3"/>
      <c r="AC6" s="3"/>
      <c r="AD6" s="3"/>
      <c r="AE6" s="9"/>
      <c r="AF6" s="29"/>
      <c r="AG6" s="29"/>
      <c r="AH6" s="29"/>
      <c r="AI6" s="93"/>
      <c r="AJ6" s="29"/>
      <c r="AK6" s="29"/>
      <c r="AL6" s="3"/>
      <c r="AM6" s="3"/>
      <c r="AN6" s="3"/>
      <c r="AO6" s="3"/>
      <c r="AP6" s="29"/>
      <c r="AQ6" s="29"/>
      <c r="AR6" s="29"/>
      <c r="AS6" s="29"/>
      <c r="AT6" s="29"/>
      <c r="AU6" s="29"/>
      <c r="AV6" s="93"/>
      <c r="AW6" s="29"/>
      <c r="AX6" s="29"/>
      <c r="AY6" s="29"/>
      <c r="AZ6" s="3"/>
      <c r="BA6" s="3"/>
      <c r="BB6" s="3"/>
      <c r="BC6" s="3"/>
      <c r="BD6" s="3"/>
      <c r="BE6" s="3"/>
      <c r="BF6" s="3"/>
      <c r="BG6" s="29"/>
      <c r="BH6" s="29"/>
      <c r="BI6" s="29"/>
      <c r="BJ6" s="29"/>
      <c r="BK6" s="3"/>
      <c r="BL6" s="3"/>
      <c r="BM6" s="3"/>
      <c r="BN6" s="3"/>
      <c r="BO6" s="93"/>
      <c r="BP6" s="9"/>
      <c r="BQ6" s="3"/>
      <c r="BR6" s="3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93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87"/>
      <c r="CQ6" s="29"/>
      <c r="CR6" s="29"/>
      <c r="CS6" s="29"/>
      <c r="CT6" s="29"/>
      <c r="CU6" s="29"/>
      <c r="CV6" s="29"/>
      <c r="CW6" s="29"/>
      <c r="CX6" s="3"/>
      <c r="CY6" s="3"/>
      <c r="CZ6" s="14"/>
      <c r="DA6" s="9"/>
      <c r="DB6" s="29"/>
      <c r="DC6" s="29"/>
      <c r="DD6" s="3"/>
      <c r="DE6" s="3"/>
      <c r="DF6" s="8"/>
      <c r="DG6" s="85"/>
      <c r="DH6" s="2"/>
      <c r="DI6" s="2"/>
      <c r="DJ6" s="2"/>
      <c r="DK6" s="2"/>
      <c r="DL6" s="2"/>
      <c r="DM6" s="13"/>
      <c r="DN6" s="15">
        <f>SUM(C6:DM6)</f>
        <v>63</v>
      </c>
    </row>
    <row r="7" spans="1:118" ht="12.75" customHeight="1">
      <c r="A7" s="35" t="s">
        <v>0</v>
      </c>
      <c r="B7" s="36">
        <f>SUM(C7:DM7)</f>
        <v>0</v>
      </c>
      <c r="C7" s="9"/>
      <c r="D7" s="29"/>
      <c r="E7" s="29"/>
      <c r="F7" s="98"/>
      <c r="G7" s="14"/>
      <c r="H7" s="3"/>
      <c r="I7" s="14"/>
      <c r="J7" s="87"/>
      <c r="K7" s="98"/>
      <c r="L7" s="3"/>
      <c r="M7" s="29"/>
      <c r="N7" s="29"/>
      <c r="O7" s="14"/>
      <c r="P7" s="87"/>
      <c r="Q7" s="98"/>
      <c r="R7" s="3"/>
      <c r="S7" s="29"/>
      <c r="T7" s="3"/>
      <c r="U7" s="3"/>
      <c r="V7" s="87"/>
      <c r="W7" s="29"/>
      <c r="X7" s="29"/>
      <c r="Y7" s="29"/>
      <c r="Z7" s="3"/>
      <c r="AA7" s="3"/>
      <c r="AB7" s="3"/>
      <c r="AC7" s="3"/>
      <c r="AD7" s="3"/>
      <c r="AE7" s="9"/>
      <c r="AF7" s="29"/>
      <c r="AG7" s="29"/>
      <c r="AH7" s="29"/>
      <c r="AI7" s="93"/>
      <c r="AJ7" s="29"/>
      <c r="AK7" s="29"/>
      <c r="AL7" s="3"/>
      <c r="AM7" s="3"/>
      <c r="AN7" s="3"/>
      <c r="AO7" s="3"/>
      <c r="AP7" s="29"/>
      <c r="AQ7" s="29"/>
      <c r="AR7" s="29"/>
      <c r="AS7" s="29"/>
      <c r="AT7" s="29"/>
      <c r="AU7" s="29"/>
      <c r="AV7" s="93"/>
      <c r="AW7" s="29"/>
      <c r="AX7" s="29"/>
      <c r="AY7" s="29"/>
      <c r="AZ7" s="3"/>
      <c r="BA7" s="3"/>
      <c r="BB7" s="3"/>
      <c r="BC7" s="3"/>
      <c r="BD7" s="3"/>
      <c r="BE7" s="3"/>
      <c r="BF7" s="3"/>
      <c r="BG7" s="29"/>
      <c r="BH7" s="29"/>
      <c r="BI7" s="29"/>
      <c r="BJ7" s="29"/>
      <c r="BK7" s="3"/>
      <c r="BL7" s="3"/>
      <c r="BM7" s="3"/>
      <c r="BN7" s="3"/>
      <c r="BO7" s="93"/>
      <c r="BP7" s="9"/>
      <c r="BQ7" s="3"/>
      <c r="BR7" s="3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93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87"/>
      <c r="CQ7" s="29"/>
      <c r="CR7" s="29"/>
      <c r="CS7" s="29"/>
      <c r="CT7" s="29"/>
      <c r="CU7" s="29"/>
      <c r="CV7" s="29"/>
      <c r="CW7" s="29"/>
      <c r="CX7" s="3"/>
      <c r="CY7" s="3"/>
      <c r="CZ7" s="14"/>
      <c r="DA7" s="9"/>
      <c r="DB7" s="29"/>
      <c r="DC7" s="29"/>
      <c r="DD7" s="3"/>
      <c r="DE7" s="3"/>
      <c r="DF7" s="8"/>
      <c r="DG7" s="85"/>
      <c r="DH7" s="2"/>
      <c r="DI7" s="2"/>
      <c r="DJ7" s="2"/>
      <c r="DK7" s="2"/>
      <c r="DL7" s="2"/>
      <c r="DM7" s="13"/>
      <c r="DN7" s="15">
        <f aca="true" t="shared" si="1" ref="DN7:DN72">SUM(C7:DM7)</f>
        <v>0</v>
      </c>
    </row>
    <row r="8" spans="1:118" ht="12.75" customHeight="1">
      <c r="A8" s="33" t="s">
        <v>47</v>
      </c>
      <c r="B8" s="34">
        <f t="shared" si="0"/>
        <v>33</v>
      </c>
      <c r="C8" s="9">
        <v>6</v>
      </c>
      <c r="D8" s="29"/>
      <c r="E8" s="29"/>
      <c r="F8" s="98">
        <v>21</v>
      </c>
      <c r="G8" s="14"/>
      <c r="H8" s="3"/>
      <c r="I8" s="14"/>
      <c r="J8" s="87"/>
      <c r="K8" s="98"/>
      <c r="L8" s="3"/>
      <c r="M8" s="29"/>
      <c r="N8" s="29"/>
      <c r="O8" s="14"/>
      <c r="P8" s="87"/>
      <c r="Q8" s="98"/>
      <c r="R8" s="3">
        <v>6</v>
      </c>
      <c r="S8" s="29"/>
      <c r="T8" s="3"/>
      <c r="U8" s="3"/>
      <c r="V8" s="87"/>
      <c r="W8" s="29"/>
      <c r="X8" s="29"/>
      <c r="Y8" s="29"/>
      <c r="Z8" s="3"/>
      <c r="AA8" s="3"/>
      <c r="AB8" s="3"/>
      <c r="AC8" s="3"/>
      <c r="AD8" s="3"/>
      <c r="AE8" s="9"/>
      <c r="AF8" s="29"/>
      <c r="AG8" s="29"/>
      <c r="AH8" s="29"/>
      <c r="AI8" s="93"/>
      <c r="AJ8" s="29"/>
      <c r="AK8" s="29"/>
      <c r="AL8" s="3"/>
      <c r="AM8" s="3"/>
      <c r="AN8" s="3"/>
      <c r="AO8" s="3"/>
      <c r="AP8" s="29"/>
      <c r="AQ8" s="29"/>
      <c r="AR8" s="29"/>
      <c r="AS8" s="29"/>
      <c r="AT8" s="29"/>
      <c r="AU8" s="29"/>
      <c r="AV8" s="93"/>
      <c r="AW8" s="29"/>
      <c r="AX8" s="29"/>
      <c r="AY8" s="29"/>
      <c r="AZ8" s="3"/>
      <c r="BA8" s="3"/>
      <c r="BB8" s="3"/>
      <c r="BC8" s="3"/>
      <c r="BD8" s="3"/>
      <c r="BE8" s="3"/>
      <c r="BF8" s="3"/>
      <c r="BG8" s="29"/>
      <c r="BH8" s="29"/>
      <c r="BI8" s="29"/>
      <c r="BJ8" s="29"/>
      <c r="BK8" s="3"/>
      <c r="BL8" s="3"/>
      <c r="BM8" s="3"/>
      <c r="BN8" s="3"/>
      <c r="BO8" s="93"/>
      <c r="BP8" s="9"/>
      <c r="BQ8" s="3"/>
      <c r="BR8" s="3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93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87"/>
      <c r="CQ8" s="29"/>
      <c r="CR8" s="29"/>
      <c r="CS8" s="29"/>
      <c r="CT8" s="29"/>
      <c r="CU8" s="29"/>
      <c r="CV8" s="29"/>
      <c r="CW8" s="29"/>
      <c r="CX8" s="3"/>
      <c r="CY8" s="3"/>
      <c r="CZ8" s="14"/>
      <c r="DA8" s="9"/>
      <c r="DB8" s="29"/>
      <c r="DC8" s="29"/>
      <c r="DD8" s="3"/>
      <c r="DE8" s="3"/>
      <c r="DF8" s="8"/>
      <c r="DG8" s="85"/>
      <c r="DH8" s="2"/>
      <c r="DI8" s="2"/>
      <c r="DJ8" s="2"/>
      <c r="DK8" s="2"/>
      <c r="DL8" s="2"/>
      <c r="DM8" s="13"/>
      <c r="DN8" s="15">
        <f t="shared" si="1"/>
        <v>33</v>
      </c>
    </row>
    <row r="9" spans="1:118" ht="12.75" customHeight="1">
      <c r="A9" s="33" t="s">
        <v>113</v>
      </c>
      <c r="B9" s="34">
        <f t="shared" si="0"/>
        <v>0</v>
      </c>
      <c r="C9" s="9"/>
      <c r="D9" s="29"/>
      <c r="E9" s="29"/>
      <c r="F9" s="98"/>
      <c r="G9" s="14"/>
      <c r="H9" s="3"/>
      <c r="I9" s="14"/>
      <c r="J9" s="87"/>
      <c r="K9" s="98"/>
      <c r="L9" s="3"/>
      <c r="M9" s="29"/>
      <c r="N9" s="29"/>
      <c r="O9" s="14"/>
      <c r="P9" s="87"/>
      <c r="Q9" s="98"/>
      <c r="R9" s="3"/>
      <c r="S9" s="29"/>
      <c r="T9" s="3"/>
      <c r="U9" s="3"/>
      <c r="V9" s="87"/>
      <c r="W9" s="29"/>
      <c r="X9" s="29"/>
      <c r="Y9" s="29"/>
      <c r="Z9" s="3"/>
      <c r="AA9" s="3"/>
      <c r="AB9" s="3"/>
      <c r="AC9" s="3"/>
      <c r="AD9" s="3"/>
      <c r="AE9" s="9"/>
      <c r="AF9" s="29"/>
      <c r="AG9" s="29"/>
      <c r="AH9" s="29"/>
      <c r="AI9" s="93"/>
      <c r="AJ9" s="29"/>
      <c r="AK9" s="29"/>
      <c r="AL9" s="3"/>
      <c r="AM9" s="3"/>
      <c r="AN9" s="3"/>
      <c r="AO9" s="3"/>
      <c r="AP9" s="29"/>
      <c r="AQ9" s="29"/>
      <c r="AR9" s="29"/>
      <c r="AS9" s="29"/>
      <c r="AT9" s="29"/>
      <c r="AU9" s="29"/>
      <c r="AV9" s="93"/>
      <c r="AW9" s="29"/>
      <c r="AX9" s="29"/>
      <c r="AY9" s="29"/>
      <c r="AZ9" s="3"/>
      <c r="BA9" s="3"/>
      <c r="BB9" s="3"/>
      <c r="BC9" s="3"/>
      <c r="BD9" s="3"/>
      <c r="BE9" s="3"/>
      <c r="BF9" s="3"/>
      <c r="BG9" s="29"/>
      <c r="BH9" s="29"/>
      <c r="BI9" s="29"/>
      <c r="BJ9" s="29"/>
      <c r="BK9" s="3"/>
      <c r="BL9" s="3"/>
      <c r="BM9" s="3"/>
      <c r="BN9" s="3"/>
      <c r="BO9" s="93"/>
      <c r="BP9" s="9"/>
      <c r="BQ9" s="3"/>
      <c r="BR9" s="3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93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87"/>
      <c r="CQ9" s="29"/>
      <c r="CR9" s="29"/>
      <c r="CS9" s="29"/>
      <c r="CT9" s="29"/>
      <c r="CU9" s="29"/>
      <c r="CV9" s="29"/>
      <c r="CW9" s="29"/>
      <c r="CX9" s="3"/>
      <c r="CY9" s="3"/>
      <c r="CZ9" s="14"/>
      <c r="DA9" s="9"/>
      <c r="DB9" s="29"/>
      <c r="DC9" s="29"/>
      <c r="DD9" s="3"/>
      <c r="DE9" s="3"/>
      <c r="DF9" s="8"/>
      <c r="DG9" s="85"/>
      <c r="DH9" s="2"/>
      <c r="DI9" s="2"/>
      <c r="DJ9" s="2"/>
      <c r="DK9" s="2"/>
      <c r="DL9" s="2"/>
      <c r="DM9" s="13"/>
      <c r="DN9" s="15">
        <f t="shared" si="1"/>
        <v>0</v>
      </c>
    </row>
    <row r="10" spans="1:118" ht="12.75" customHeight="1">
      <c r="A10" s="33" t="s">
        <v>116</v>
      </c>
      <c r="B10" s="34">
        <f t="shared" si="0"/>
        <v>0</v>
      </c>
      <c r="C10" s="9"/>
      <c r="D10" s="29"/>
      <c r="E10" s="29"/>
      <c r="F10" s="98"/>
      <c r="G10" s="14"/>
      <c r="H10" s="3"/>
      <c r="I10" s="14"/>
      <c r="J10" s="87"/>
      <c r="K10" s="98"/>
      <c r="L10" s="3"/>
      <c r="M10" s="29"/>
      <c r="N10" s="29"/>
      <c r="O10" s="14"/>
      <c r="P10" s="87"/>
      <c r="Q10" s="98"/>
      <c r="R10" s="3"/>
      <c r="S10" s="29"/>
      <c r="T10" s="3"/>
      <c r="U10" s="3"/>
      <c r="V10" s="87"/>
      <c r="W10" s="29"/>
      <c r="X10" s="29"/>
      <c r="Y10" s="29"/>
      <c r="Z10" s="3"/>
      <c r="AA10" s="3"/>
      <c r="AB10" s="3"/>
      <c r="AC10" s="3"/>
      <c r="AD10" s="3"/>
      <c r="AE10" s="9"/>
      <c r="AF10" s="29"/>
      <c r="AG10" s="29"/>
      <c r="AH10" s="29"/>
      <c r="AI10" s="93"/>
      <c r="AJ10" s="29"/>
      <c r="AK10" s="29"/>
      <c r="AL10" s="3"/>
      <c r="AM10" s="3"/>
      <c r="AN10" s="3"/>
      <c r="AO10" s="3"/>
      <c r="AP10" s="29"/>
      <c r="AQ10" s="29"/>
      <c r="AR10" s="29"/>
      <c r="AS10" s="29"/>
      <c r="AT10" s="29"/>
      <c r="AU10" s="29"/>
      <c r="AV10" s="93"/>
      <c r="AW10" s="29"/>
      <c r="AX10" s="29"/>
      <c r="AY10" s="29"/>
      <c r="AZ10" s="3"/>
      <c r="BA10" s="3"/>
      <c r="BB10" s="3"/>
      <c r="BC10" s="3"/>
      <c r="BD10" s="3"/>
      <c r="BE10" s="3"/>
      <c r="BF10" s="3"/>
      <c r="BG10" s="29"/>
      <c r="BH10" s="29"/>
      <c r="BI10" s="29"/>
      <c r="BJ10" s="29"/>
      <c r="BK10" s="3"/>
      <c r="BL10" s="3"/>
      <c r="BM10" s="3"/>
      <c r="BN10" s="3"/>
      <c r="BO10" s="93"/>
      <c r="BP10" s="9"/>
      <c r="BQ10" s="3"/>
      <c r="BR10" s="3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93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87"/>
      <c r="CQ10" s="29"/>
      <c r="CR10" s="29"/>
      <c r="CS10" s="29"/>
      <c r="CT10" s="29"/>
      <c r="CU10" s="29"/>
      <c r="CV10" s="29"/>
      <c r="CW10" s="29"/>
      <c r="CX10" s="3"/>
      <c r="CY10" s="3"/>
      <c r="CZ10" s="14"/>
      <c r="DA10" s="9"/>
      <c r="DB10" s="29"/>
      <c r="DC10" s="29"/>
      <c r="DD10" s="3"/>
      <c r="DE10" s="3"/>
      <c r="DF10" s="8"/>
      <c r="DG10" s="85"/>
      <c r="DH10" s="2"/>
      <c r="DI10" s="2"/>
      <c r="DJ10" s="2"/>
      <c r="DK10" s="2"/>
      <c r="DL10" s="2"/>
      <c r="DM10" s="13"/>
      <c r="DN10" s="15">
        <f t="shared" si="1"/>
        <v>0</v>
      </c>
    </row>
    <row r="11" spans="1:118" ht="12.75" customHeight="1">
      <c r="A11" s="33" t="s">
        <v>69</v>
      </c>
      <c r="B11" s="34">
        <f t="shared" si="0"/>
        <v>0</v>
      </c>
      <c r="C11" s="9"/>
      <c r="D11" s="29"/>
      <c r="E11" s="29"/>
      <c r="F11" s="98"/>
      <c r="G11" s="14"/>
      <c r="H11" s="3"/>
      <c r="I11" s="14"/>
      <c r="J11" s="87"/>
      <c r="K11" s="98"/>
      <c r="L11" s="3"/>
      <c r="M11" s="29"/>
      <c r="N11" s="29"/>
      <c r="O11" s="14"/>
      <c r="P11" s="87"/>
      <c r="Q11" s="98"/>
      <c r="R11" s="3"/>
      <c r="S11" s="29"/>
      <c r="T11" s="3"/>
      <c r="U11" s="3"/>
      <c r="V11" s="87"/>
      <c r="W11" s="29"/>
      <c r="X11" s="29"/>
      <c r="Y11" s="29"/>
      <c r="Z11" s="3"/>
      <c r="AA11" s="3"/>
      <c r="AB11" s="3"/>
      <c r="AC11" s="3"/>
      <c r="AD11" s="3"/>
      <c r="AE11" s="9"/>
      <c r="AF11" s="29"/>
      <c r="AG11" s="29"/>
      <c r="AH11" s="29"/>
      <c r="AI11" s="93"/>
      <c r="AJ11" s="29"/>
      <c r="AK11" s="29"/>
      <c r="AL11" s="3"/>
      <c r="AM11" s="3"/>
      <c r="AN11" s="3"/>
      <c r="AO11" s="3"/>
      <c r="AP11" s="29"/>
      <c r="AQ11" s="29"/>
      <c r="AR11" s="29"/>
      <c r="AS11" s="29"/>
      <c r="AT11" s="29"/>
      <c r="AU11" s="29"/>
      <c r="AV11" s="93"/>
      <c r="AW11" s="29"/>
      <c r="AX11" s="29"/>
      <c r="AY11" s="29"/>
      <c r="AZ11" s="3"/>
      <c r="BA11" s="3"/>
      <c r="BB11" s="3"/>
      <c r="BC11" s="3"/>
      <c r="BD11" s="3"/>
      <c r="BE11" s="3"/>
      <c r="BF11" s="3"/>
      <c r="BG11" s="29"/>
      <c r="BH11" s="29"/>
      <c r="BI11" s="29"/>
      <c r="BJ11" s="29"/>
      <c r="BK11" s="3"/>
      <c r="BL11" s="3"/>
      <c r="BM11" s="3"/>
      <c r="BN11" s="3"/>
      <c r="BO11" s="93"/>
      <c r="BP11" s="9"/>
      <c r="BQ11" s="3"/>
      <c r="BR11" s="3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93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87"/>
      <c r="CQ11" s="29"/>
      <c r="CR11" s="29"/>
      <c r="CS11" s="29"/>
      <c r="CT11" s="29"/>
      <c r="CU11" s="29"/>
      <c r="CV11" s="29"/>
      <c r="CW11" s="29"/>
      <c r="CX11" s="3"/>
      <c r="CY11" s="3"/>
      <c r="CZ11" s="14"/>
      <c r="DA11" s="9"/>
      <c r="DB11" s="29"/>
      <c r="DC11" s="29"/>
      <c r="DD11" s="3"/>
      <c r="DE11" s="3"/>
      <c r="DF11" s="8"/>
      <c r="DG11" s="85"/>
      <c r="DH11" s="2"/>
      <c r="DI11" s="2"/>
      <c r="DJ11" s="2"/>
      <c r="DK11" s="2"/>
      <c r="DL11" s="2"/>
      <c r="DM11" s="13"/>
      <c r="DN11" s="15">
        <f t="shared" si="1"/>
        <v>0</v>
      </c>
    </row>
    <row r="12" spans="1:118" ht="12.75" customHeight="1">
      <c r="A12" s="33" t="s">
        <v>95</v>
      </c>
      <c r="B12" s="34">
        <f t="shared" si="0"/>
        <v>0</v>
      </c>
      <c r="C12" s="9"/>
      <c r="D12" s="29"/>
      <c r="E12" s="29"/>
      <c r="F12" s="98"/>
      <c r="G12" s="14"/>
      <c r="H12" s="3"/>
      <c r="I12" s="14"/>
      <c r="J12" s="87"/>
      <c r="K12" s="98"/>
      <c r="L12" s="3"/>
      <c r="M12" s="29"/>
      <c r="N12" s="29"/>
      <c r="O12" s="14"/>
      <c r="P12" s="87"/>
      <c r="Q12" s="98"/>
      <c r="R12" s="3"/>
      <c r="S12" s="29"/>
      <c r="T12" s="3"/>
      <c r="U12" s="3"/>
      <c r="V12" s="87"/>
      <c r="W12" s="29"/>
      <c r="X12" s="29"/>
      <c r="Y12" s="29"/>
      <c r="Z12" s="3"/>
      <c r="AA12" s="3"/>
      <c r="AB12" s="3"/>
      <c r="AC12" s="3"/>
      <c r="AD12" s="3"/>
      <c r="AE12" s="9"/>
      <c r="AF12" s="29"/>
      <c r="AG12" s="29"/>
      <c r="AH12" s="29"/>
      <c r="AI12" s="93"/>
      <c r="AJ12" s="29"/>
      <c r="AK12" s="29"/>
      <c r="AL12" s="3"/>
      <c r="AM12" s="3"/>
      <c r="AN12" s="3"/>
      <c r="AO12" s="3"/>
      <c r="AP12" s="29"/>
      <c r="AQ12" s="29"/>
      <c r="AR12" s="29"/>
      <c r="AS12" s="29"/>
      <c r="AT12" s="29"/>
      <c r="AU12" s="29"/>
      <c r="AV12" s="93"/>
      <c r="AW12" s="29"/>
      <c r="AX12" s="29"/>
      <c r="AY12" s="29"/>
      <c r="AZ12" s="3"/>
      <c r="BA12" s="3"/>
      <c r="BB12" s="3"/>
      <c r="BC12" s="3"/>
      <c r="BD12" s="3"/>
      <c r="BE12" s="3"/>
      <c r="BF12" s="3"/>
      <c r="BG12" s="29"/>
      <c r="BH12" s="29"/>
      <c r="BI12" s="29"/>
      <c r="BJ12" s="29"/>
      <c r="BK12" s="3"/>
      <c r="BL12" s="3"/>
      <c r="BM12" s="3"/>
      <c r="BN12" s="3"/>
      <c r="BO12" s="93"/>
      <c r="BP12" s="9"/>
      <c r="BQ12" s="3"/>
      <c r="BR12" s="3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93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87"/>
      <c r="CQ12" s="29"/>
      <c r="CR12" s="29"/>
      <c r="CS12" s="29"/>
      <c r="CT12" s="29"/>
      <c r="CU12" s="29"/>
      <c r="CV12" s="29"/>
      <c r="CW12" s="29"/>
      <c r="CX12" s="3"/>
      <c r="CY12" s="3"/>
      <c r="CZ12" s="14"/>
      <c r="DA12" s="9"/>
      <c r="DB12" s="29"/>
      <c r="DC12" s="29"/>
      <c r="DD12" s="3"/>
      <c r="DE12" s="3"/>
      <c r="DF12" s="8"/>
      <c r="DG12" s="85"/>
      <c r="DH12" s="2"/>
      <c r="DI12" s="2"/>
      <c r="DJ12" s="2"/>
      <c r="DK12" s="2"/>
      <c r="DL12" s="2"/>
      <c r="DM12" s="13"/>
      <c r="DN12" s="15">
        <f t="shared" si="1"/>
        <v>0</v>
      </c>
    </row>
    <row r="13" spans="1:118" ht="12.75" customHeight="1">
      <c r="A13" s="75" t="s">
        <v>136</v>
      </c>
      <c r="B13" s="34">
        <f t="shared" si="0"/>
        <v>0</v>
      </c>
      <c r="C13" s="9"/>
      <c r="D13" s="29"/>
      <c r="E13" s="29"/>
      <c r="F13" s="98"/>
      <c r="G13" s="14"/>
      <c r="H13" s="3"/>
      <c r="I13" s="14"/>
      <c r="J13" s="87"/>
      <c r="K13" s="98"/>
      <c r="L13" s="3"/>
      <c r="M13" s="29"/>
      <c r="N13" s="29"/>
      <c r="O13" s="14"/>
      <c r="P13" s="87"/>
      <c r="Q13" s="98"/>
      <c r="R13" s="3"/>
      <c r="S13" s="29"/>
      <c r="T13" s="3"/>
      <c r="U13" s="3"/>
      <c r="V13" s="87"/>
      <c r="W13" s="29"/>
      <c r="X13" s="29"/>
      <c r="Y13" s="29"/>
      <c r="Z13" s="3"/>
      <c r="AA13" s="3"/>
      <c r="AB13" s="3"/>
      <c r="AC13" s="3"/>
      <c r="AD13" s="3"/>
      <c r="AE13" s="9"/>
      <c r="AF13" s="29"/>
      <c r="AG13" s="29"/>
      <c r="AH13" s="29"/>
      <c r="AI13" s="93"/>
      <c r="AJ13" s="29"/>
      <c r="AK13" s="29"/>
      <c r="AL13" s="3"/>
      <c r="AM13" s="3"/>
      <c r="AN13" s="3"/>
      <c r="AO13" s="3"/>
      <c r="AP13" s="29"/>
      <c r="AQ13" s="29"/>
      <c r="AR13" s="29"/>
      <c r="AS13" s="29"/>
      <c r="AT13" s="29"/>
      <c r="AU13" s="29"/>
      <c r="AV13" s="93"/>
      <c r="AW13" s="29"/>
      <c r="AX13" s="29"/>
      <c r="AY13" s="29"/>
      <c r="AZ13" s="3"/>
      <c r="BA13" s="3"/>
      <c r="BB13" s="3"/>
      <c r="BC13" s="3"/>
      <c r="BD13" s="3"/>
      <c r="BE13" s="3"/>
      <c r="BF13" s="3"/>
      <c r="BG13" s="29"/>
      <c r="BH13" s="29"/>
      <c r="BI13" s="29"/>
      <c r="BJ13" s="29"/>
      <c r="BK13" s="3"/>
      <c r="BL13" s="3"/>
      <c r="BM13" s="3"/>
      <c r="BN13" s="3"/>
      <c r="BO13" s="93"/>
      <c r="BP13" s="9"/>
      <c r="BQ13" s="3"/>
      <c r="BR13" s="3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93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87"/>
      <c r="CQ13" s="29"/>
      <c r="CR13" s="29"/>
      <c r="CS13" s="29"/>
      <c r="CT13" s="29"/>
      <c r="CU13" s="29"/>
      <c r="CV13" s="29"/>
      <c r="CW13" s="29"/>
      <c r="CX13" s="3"/>
      <c r="CY13" s="3"/>
      <c r="CZ13" s="14"/>
      <c r="DA13" s="9"/>
      <c r="DB13" s="29"/>
      <c r="DC13" s="29"/>
      <c r="DD13" s="3"/>
      <c r="DE13" s="3"/>
      <c r="DF13" s="8"/>
      <c r="DG13" s="85"/>
      <c r="DH13" s="2"/>
      <c r="DI13" s="2"/>
      <c r="DJ13" s="2"/>
      <c r="DK13" s="2"/>
      <c r="DL13" s="2"/>
      <c r="DM13" s="13"/>
      <c r="DN13" s="15">
        <f t="shared" si="1"/>
        <v>0</v>
      </c>
    </row>
    <row r="14" spans="1:118" ht="12.75" customHeight="1">
      <c r="A14" s="35" t="s">
        <v>35</v>
      </c>
      <c r="B14" s="36">
        <f t="shared" si="0"/>
        <v>0</v>
      </c>
      <c r="C14" s="9"/>
      <c r="D14" s="29"/>
      <c r="E14" s="29"/>
      <c r="F14" s="98"/>
      <c r="G14" s="14"/>
      <c r="H14" s="3"/>
      <c r="I14" s="14"/>
      <c r="J14" s="87"/>
      <c r="K14" s="98"/>
      <c r="L14" s="3"/>
      <c r="M14" s="29"/>
      <c r="N14" s="29"/>
      <c r="O14" s="14"/>
      <c r="P14" s="87"/>
      <c r="Q14" s="98"/>
      <c r="R14" s="3"/>
      <c r="S14" s="29"/>
      <c r="T14" s="3"/>
      <c r="U14" s="3"/>
      <c r="V14" s="87"/>
      <c r="W14" s="29"/>
      <c r="X14" s="29"/>
      <c r="Y14" s="29"/>
      <c r="Z14" s="3"/>
      <c r="AA14" s="3"/>
      <c r="AB14" s="3"/>
      <c r="AC14" s="3"/>
      <c r="AD14" s="3"/>
      <c r="AE14" s="9"/>
      <c r="AF14" s="29"/>
      <c r="AG14" s="29"/>
      <c r="AH14" s="29"/>
      <c r="AI14" s="93"/>
      <c r="AJ14" s="29"/>
      <c r="AK14" s="29"/>
      <c r="AL14" s="3"/>
      <c r="AM14" s="3"/>
      <c r="AN14" s="3"/>
      <c r="AO14" s="3"/>
      <c r="AP14" s="29"/>
      <c r="AQ14" s="29"/>
      <c r="AR14" s="29"/>
      <c r="AS14" s="29"/>
      <c r="AT14" s="29"/>
      <c r="AU14" s="29"/>
      <c r="AV14" s="93"/>
      <c r="AW14" s="29"/>
      <c r="AX14" s="29"/>
      <c r="AY14" s="29"/>
      <c r="AZ14" s="3"/>
      <c r="BA14" s="3"/>
      <c r="BB14" s="3"/>
      <c r="BC14" s="3"/>
      <c r="BD14" s="3"/>
      <c r="BE14" s="3"/>
      <c r="BF14" s="3"/>
      <c r="BG14" s="29"/>
      <c r="BH14" s="29"/>
      <c r="BI14" s="29"/>
      <c r="BJ14" s="29"/>
      <c r="BK14" s="3"/>
      <c r="BL14" s="3"/>
      <c r="BM14" s="3"/>
      <c r="BN14" s="3"/>
      <c r="BO14" s="93"/>
      <c r="BP14" s="9"/>
      <c r="BQ14" s="3"/>
      <c r="BR14" s="3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93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87"/>
      <c r="CQ14" s="29"/>
      <c r="CR14" s="29"/>
      <c r="CS14" s="29"/>
      <c r="CT14" s="29"/>
      <c r="CU14" s="29"/>
      <c r="CV14" s="29"/>
      <c r="CW14" s="29"/>
      <c r="CX14" s="3"/>
      <c r="CY14" s="3"/>
      <c r="CZ14" s="14"/>
      <c r="DA14" s="9"/>
      <c r="DB14" s="29"/>
      <c r="DC14" s="29"/>
      <c r="DD14" s="3"/>
      <c r="DE14" s="3"/>
      <c r="DF14" s="8"/>
      <c r="DG14" s="85"/>
      <c r="DH14" s="2"/>
      <c r="DI14" s="2"/>
      <c r="DJ14" s="2"/>
      <c r="DK14" s="2"/>
      <c r="DL14" s="2"/>
      <c r="DM14" s="13"/>
      <c r="DN14" s="15">
        <f t="shared" si="1"/>
        <v>0</v>
      </c>
    </row>
    <row r="15" spans="1:118" ht="12.75" customHeight="1">
      <c r="A15" s="35" t="s">
        <v>108</v>
      </c>
      <c r="B15" s="36">
        <f t="shared" si="0"/>
        <v>0</v>
      </c>
      <c r="C15" s="9"/>
      <c r="D15" s="29"/>
      <c r="E15" s="29"/>
      <c r="F15" s="98"/>
      <c r="G15" s="14"/>
      <c r="H15" s="3"/>
      <c r="I15" s="14"/>
      <c r="J15" s="87"/>
      <c r="K15" s="98"/>
      <c r="L15" s="3"/>
      <c r="M15" s="29"/>
      <c r="N15" s="29"/>
      <c r="O15" s="14"/>
      <c r="P15" s="87"/>
      <c r="Q15" s="98"/>
      <c r="R15" s="3"/>
      <c r="S15" s="29"/>
      <c r="T15" s="3"/>
      <c r="U15" s="3"/>
      <c r="V15" s="87"/>
      <c r="W15" s="29"/>
      <c r="X15" s="29"/>
      <c r="Y15" s="29"/>
      <c r="Z15" s="3"/>
      <c r="AA15" s="3"/>
      <c r="AB15" s="3"/>
      <c r="AC15" s="3"/>
      <c r="AD15" s="3"/>
      <c r="AE15" s="9"/>
      <c r="AF15" s="29"/>
      <c r="AG15" s="29"/>
      <c r="AH15" s="29"/>
      <c r="AI15" s="93"/>
      <c r="AJ15" s="29"/>
      <c r="AK15" s="29"/>
      <c r="AL15" s="3"/>
      <c r="AM15" s="3"/>
      <c r="AN15" s="3"/>
      <c r="AO15" s="3"/>
      <c r="AP15" s="29"/>
      <c r="AQ15" s="29"/>
      <c r="AR15" s="29"/>
      <c r="AS15" s="29"/>
      <c r="AT15" s="29"/>
      <c r="AU15" s="29"/>
      <c r="AV15" s="93"/>
      <c r="AW15" s="29"/>
      <c r="AX15" s="29"/>
      <c r="AY15" s="29"/>
      <c r="AZ15" s="3"/>
      <c r="BA15" s="3"/>
      <c r="BB15" s="3"/>
      <c r="BC15" s="3"/>
      <c r="BD15" s="3"/>
      <c r="BE15" s="3"/>
      <c r="BF15" s="3"/>
      <c r="BG15" s="29"/>
      <c r="BH15" s="29"/>
      <c r="BI15" s="29"/>
      <c r="BJ15" s="29"/>
      <c r="BK15" s="3"/>
      <c r="BL15" s="3"/>
      <c r="BM15" s="3"/>
      <c r="BN15" s="3"/>
      <c r="BO15" s="93"/>
      <c r="BP15" s="9"/>
      <c r="BQ15" s="3"/>
      <c r="BR15" s="3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93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87"/>
      <c r="CQ15" s="29"/>
      <c r="CR15" s="29"/>
      <c r="CS15" s="29"/>
      <c r="CT15" s="29"/>
      <c r="CU15" s="29"/>
      <c r="CV15" s="29"/>
      <c r="CW15" s="29"/>
      <c r="CX15" s="3"/>
      <c r="CY15" s="3"/>
      <c r="CZ15" s="14"/>
      <c r="DA15" s="9"/>
      <c r="DB15" s="29"/>
      <c r="DC15" s="29"/>
      <c r="DD15" s="3"/>
      <c r="DE15" s="3"/>
      <c r="DF15" s="8"/>
      <c r="DG15" s="85"/>
      <c r="DH15" s="2"/>
      <c r="DI15" s="2"/>
      <c r="DJ15" s="2"/>
      <c r="DK15" s="2"/>
      <c r="DL15" s="2"/>
      <c r="DM15" s="13"/>
      <c r="DN15" s="15">
        <f t="shared" si="1"/>
        <v>0</v>
      </c>
    </row>
    <row r="16" spans="1:118" ht="12.75" customHeight="1">
      <c r="A16" s="35" t="s">
        <v>131</v>
      </c>
      <c r="B16" s="36">
        <f t="shared" si="0"/>
        <v>21</v>
      </c>
      <c r="C16" s="9"/>
      <c r="D16" s="29"/>
      <c r="E16" s="29"/>
      <c r="F16" s="98"/>
      <c r="G16" s="14"/>
      <c r="H16" s="3"/>
      <c r="I16" s="14"/>
      <c r="J16" s="87"/>
      <c r="K16" s="98">
        <v>21</v>
      </c>
      <c r="L16" s="3"/>
      <c r="M16" s="29"/>
      <c r="N16" s="29"/>
      <c r="O16" s="14"/>
      <c r="P16" s="87"/>
      <c r="Q16" s="98"/>
      <c r="R16" s="3"/>
      <c r="S16" s="29"/>
      <c r="T16" s="3"/>
      <c r="U16" s="3"/>
      <c r="V16" s="87"/>
      <c r="W16" s="29"/>
      <c r="X16" s="29"/>
      <c r="Y16" s="29"/>
      <c r="Z16" s="3"/>
      <c r="AA16" s="3"/>
      <c r="AB16" s="3"/>
      <c r="AC16" s="3"/>
      <c r="AD16" s="3"/>
      <c r="AE16" s="9"/>
      <c r="AF16" s="29"/>
      <c r="AG16" s="29"/>
      <c r="AH16" s="29"/>
      <c r="AI16" s="93"/>
      <c r="AJ16" s="29"/>
      <c r="AK16" s="29"/>
      <c r="AL16" s="3"/>
      <c r="AM16" s="3"/>
      <c r="AN16" s="3"/>
      <c r="AO16" s="3"/>
      <c r="AP16" s="29"/>
      <c r="AQ16" s="29"/>
      <c r="AR16" s="29"/>
      <c r="AS16" s="29"/>
      <c r="AT16" s="29"/>
      <c r="AU16" s="29"/>
      <c r="AV16" s="93"/>
      <c r="AW16" s="29"/>
      <c r="AX16" s="29"/>
      <c r="AY16" s="29"/>
      <c r="AZ16" s="3"/>
      <c r="BA16" s="3"/>
      <c r="BB16" s="3"/>
      <c r="BC16" s="3"/>
      <c r="BD16" s="3"/>
      <c r="BE16" s="3"/>
      <c r="BF16" s="3"/>
      <c r="BG16" s="29"/>
      <c r="BH16" s="29"/>
      <c r="BI16" s="29"/>
      <c r="BJ16" s="29"/>
      <c r="BK16" s="3"/>
      <c r="BL16" s="3"/>
      <c r="BM16" s="3"/>
      <c r="BN16" s="3"/>
      <c r="BO16" s="93"/>
      <c r="BP16" s="9"/>
      <c r="BQ16" s="3"/>
      <c r="BR16" s="3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93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87"/>
      <c r="CQ16" s="29"/>
      <c r="CR16" s="29"/>
      <c r="CS16" s="29"/>
      <c r="CT16" s="29"/>
      <c r="CU16" s="29"/>
      <c r="CV16" s="29"/>
      <c r="CW16" s="29"/>
      <c r="CX16" s="3"/>
      <c r="CY16" s="3"/>
      <c r="CZ16" s="14"/>
      <c r="DA16" s="9"/>
      <c r="DB16" s="29"/>
      <c r="DC16" s="29"/>
      <c r="DD16" s="3"/>
      <c r="DE16" s="3"/>
      <c r="DF16" s="8"/>
      <c r="DG16" s="85"/>
      <c r="DH16" s="2"/>
      <c r="DI16" s="2"/>
      <c r="DJ16" s="2"/>
      <c r="DK16" s="2"/>
      <c r="DL16" s="2"/>
      <c r="DM16" s="13"/>
      <c r="DN16" s="15">
        <f t="shared" si="1"/>
        <v>21</v>
      </c>
    </row>
    <row r="17" spans="1:118" ht="12.75" customHeight="1">
      <c r="A17" s="35" t="s">
        <v>226</v>
      </c>
      <c r="B17" s="36">
        <f t="shared" si="0"/>
        <v>21</v>
      </c>
      <c r="C17" s="9"/>
      <c r="D17" s="29"/>
      <c r="E17" s="29"/>
      <c r="F17" s="98"/>
      <c r="G17" s="14"/>
      <c r="H17" s="3"/>
      <c r="I17" s="14"/>
      <c r="J17" s="87"/>
      <c r="K17" s="98"/>
      <c r="L17" s="3"/>
      <c r="M17" s="29"/>
      <c r="N17" s="29"/>
      <c r="O17" s="14"/>
      <c r="P17" s="87"/>
      <c r="Q17" s="98">
        <v>21</v>
      </c>
      <c r="R17" s="3"/>
      <c r="S17" s="29"/>
      <c r="T17" s="3"/>
      <c r="U17" s="3"/>
      <c r="V17" s="87"/>
      <c r="W17" s="29"/>
      <c r="X17" s="29"/>
      <c r="Y17" s="29"/>
      <c r="Z17" s="3"/>
      <c r="AA17" s="3"/>
      <c r="AB17" s="3"/>
      <c r="AC17" s="3"/>
      <c r="AD17" s="3"/>
      <c r="AE17" s="9"/>
      <c r="AF17" s="29"/>
      <c r="AG17" s="29"/>
      <c r="AH17" s="29"/>
      <c r="AI17" s="93"/>
      <c r="AJ17" s="29"/>
      <c r="AK17" s="29"/>
      <c r="AL17" s="3"/>
      <c r="AM17" s="3"/>
      <c r="AN17" s="3"/>
      <c r="AO17" s="3"/>
      <c r="AP17" s="29"/>
      <c r="AQ17" s="29"/>
      <c r="AR17" s="29"/>
      <c r="AS17" s="29"/>
      <c r="AT17" s="29"/>
      <c r="AU17" s="29"/>
      <c r="AV17" s="93"/>
      <c r="AW17" s="29"/>
      <c r="AX17" s="29"/>
      <c r="AY17" s="29"/>
      <c r="AZ17" s="3"/>
      <c r="BA17" s="3"/>
      <c r="BB17" s="3"/>
      <c r="BC17" s="3"/>
      <c r="BD17" s="3"/>
      <c r="BE17" s="3"/>
      <c r="BF17" s="3"/>
      <c r="BG17" s="29"/>
      <c r="BH17" s="29"/>
      <c r="BI17" s="29"/>
      <c r="BJ17" s="29"/>
      <c r="BK17" s="3"/>
      <c r="BL17" s="3"/>
      <c r="BM17" s="3"/>
      <c r="BN17" s="3"/>
      <c r="BO17" s="93"/>
      <c r="BP17" s="9"/>
      <c r="BQ17" s="3"/>
      <c r="BR17" s="3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93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87"/>
      <c r="CQ17" s="29"/>
      <c r="CR17" s="29"/>
      <c r="CS17" s="29"/>
      <c r="CT17" s="29"/>
      <c r="CU17" s="29"/>
      <c r="CV17" s="29"/>
      <c r="CW17" s="29"/>
      <c r="CX17" s="3"/>
      <c r="CY17" s="3"/>
      <c r="CZ17" s="14"/>
      <c r="DA17" s="9"/>
      <c r="DB17" s="29"/>
      <c r="DC17" s="29"/>
      <c r="DD17" s="3"/>
      <c r="DE17" s="3"/>
      <c r="DF17" s="8"/>
      <c r="DG17" s="85"/>
      <c r="DH17" s="2"/>
      <c r="DI17" s="2"/>
      <c r="DJ17" s="2"/>
      <c r="DK17" s="2"/>
      <c r="DL17" s="2"/>
      <c r="DM17" s="13"/>
      <c r="DN17" s="15">
        <f t="shared" si="1"/>
        <v>21</v>
      </c>
    </row>
    <row r="18" spans="1:118" ht="12.75" customHeight="1">
      <c r="A18" s="33" t="s">
        <v>19</v>
      </c>
      <c r="B18" s="34">
        <f t="shared" si="0"/>
        <v>0</v>
      </c>
      <c r="C18" s="9"/>
      <c r="D18" s="29"/>
      <c r="E18" s="29"/>
      <c r="F18" s="98"/>
      <c r="G18" s="14"/>
      <c r="H18" s="3"/>
      <c r="I18" s="14"/>
      <c r="J18" s="87"/>
      <c r="K18" s="98"/>
      <c r="L18" s="3"/>
      <c r="M18" s="29"/>
      <c r="N18" s="29"/>
      <c r="O18" s="14"/>
      <c r="P18" s="87"/>
      <c r="Q18" s="98"/>
      <c r="R18" s="3"/>
      <c r="S18" s="29"/>
      <c r="T18" s="3"/>
      <c r="U18" s="3"/>
      <c r="V18" s="87"/>
      <c r="W18" s="29"/>
      <c r="X18" s="29"/>
      <c r="Y18" s="29"/>
      <c r="Z18" s="3"/>
      <c r="AA18" s="3"/>
      <c r="AB18" s="3"/>
      <c r="AC18" s="3"/>
      <c r="AD18" s="3"/>
      <c r="AE18" s="9"/>
      <c r="AF18" s="29"/>
      <c r="AG18" s="29"/>
      <c r="AH18" s="29"/>
      <c r="AI18" s="93"/>
      <c r="AJ18" s="29"/>
      <c r="AK18" s="29"/>
      <c r="AL18" s="3"/>
      <c r="AM18" s="3"/>
      <c r="AN18" s="3"/>
      <c r="AO18" s="3"/>
      <c r="AP18" s="29"/>
      <c r="AQ18" s="29"/>
      <c r="AR18" s="29"/>
      <c r="AS18" s="29"/>
      <c r="AT18" s="29"/>
      <c r="AU18" s="29"/>
      <c r="AV18" s="93"/>
      <c r="AW18" s="29"/>
      <c r="AX18" s="29"/>
      <c r="AY18" s="29"/>
      <c r="AZ18" s="3"/>
      <c r="BA18" s="3"/>
      <c r="BB18" s="3"/>
      <c r="BC18" s="3"/>
      <c r="BD18" s="3"/>
      <c r="BE18" s="3"/>
      <c r="BF18" s="3"/>
      <c r="BG18" s="29"/>
      <c r="BH18" s="29"/>
      <c r="BI18" s="29"/>
      <c r="BJ18" s="29"/>
      <c r="BK18" s="3"/>
      <c r="BL18" s="3"/>
      <c r="BM18" s="3"/>
      <c r="BN18" s="3"/>
      <c r="BO18" s="93"/>
      <c r="BP18" s="9"/>
      <c r="BQ18" s="3"/>
      <c r="BR18" s="3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93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87"/>
      <c r="CQ18" s="29"/>
      <c r="CR18" s="29"/>
      <c r="CS18" s="29"/>
      <c r="CT18" s="29"/>
      <c r="CU18" s="29"/>
      <c r="CV18" s="29"/>
      <c r="CW18" s="29"/>
      <c r="CX18" s="3"/>
      <c r="CY18" s="3"/>
      <c r="CZ18" s="14"/>
      <c r="DA18" s="9"/>
      <c r="DB18" s="29"/>
      <c r="DC18" s="29"/>
      <c r="DD18" s="3"/>
      <c r="DE18" s="3"/>
      <c r="DF18" s="8"/>
      <c r="DG18" s="85"/>
      <c r="DH18" s="2"/>
      <c r="DI18" s="2"/>
      <c r="DJ18" s="2"/>
      <c r="DK18" s="2"/>
      <c r="DL18" s="2"/>
      <c r="DM18" s="13"/>
      <c r="DN18" s="15">
        <f t="shared" si="1"/>
        <v>0</v>
      </c>
    </row>
    <row r="19" spans="1:118" ht="12.75" customHeight="1">
      <c r="A19" s="33" t="s">
        <v>106</v>
      </c>
      <c r="B19" s="34">
        <f t="shared" si="0"/>
        <v>0</v>
      </c>
      <c r="C19" s="9"/>
      <c r="D19" s="29"/>
      <c r="E19" s="29"/>
      <c r="F19" s="98"/>
      <c r="G19" s="14"/>
      <c r="H19" s="3"/>
      <c r="I19" s="14"/>
      <c r="J19" s="87"/>
      <c r="K19" s="98"/>
      <c r="L19" s="3"/>
      <c r="M19" s="29"/>
      <c r="N19" s="29"/>
      <c r="O19" s="14"/>
      <c r="P19" s="87"/>
      <c r="Q19" s="98"/>
      <c r="R19" s="3"/>
      <c r="S19" s="29"/>
      <c r="T19" s="3"/>
      <c r="U19" s="3"/>
      <c r="V19" s="87"/>
      <c r="W19" s="29"/>
      <c r="X19" s="29"/>
      <c r="Y19" s="29"/>
      <c r="Z19" s="3"/>
      <c r="AA19" s="3"/>
      <c r="AB19" s="3"/>
      <c r="AC19" s="3"/>
      <c r="AD19" s="3"/>
      <c r="AE19" s="9"/>
      <c r="AF19" s="29"/>
      <c r="AG19" s="29"/>
      <c r="AH19" s="29"/>
      <c r="AI19" s="93"/>
      <c r="AJ19" s="29"/>
      <c r="AK19" s="29"/>
      <c r="AL19" s="3"/>
      <c r="AM19" s="3"/>
      <c r="AN19" s="3"/>
      <c r="AO19" s="3"/>
      <c r="AP19" s="29"/>
      <c r="AQ19" s="29"/>
      <c r="AR19" s="29"/>
      <c r="AS19" s="29"/>
      <c r="AT19" s="29"/>
      <c r="AU19" s="29"/>
      <c r="AV19" s="93"/>
      <c r="AW19" s="29"/>
      <c r="AX19" s="29"/>
      <c r="AY19" s="29"/>
      <c r="AZ19" s="3"/>
      <c r="BA19" s="3"/>
      <c r="BB19" s="3"/>
      <c r="BC19" s="3"/>
      <c r="BD19" s="3"/>
      <c r="BE19" s="3"/>
      <c r="BF19" s="3"/>
      <c r="BG19" s="29"/>
      <c r="BH19" s="29"/>
      <c r="BI19" s="29"/>
      <c r="BJ19" s="29"/>
      <c r="BK19" s="3"/>
      <c r="BL19" s="3"/>
      <c r="BM19" s="3"/>
      <c r="BN19" s="3"/>
      <c r="BO19" s="93"/>
      <c r="BP19" s="9"/>
      <c r="BQ19" s="3"/>
      <c r="BR19" s="3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93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87"/>
      <c r="CQ19" s="29"/>
      <c r="CR19" s="29"/>
      <c r="CS19" s="29"/>
      <c r="CT19" s="29"/>
      <c r="CU19" s="29"/>
      <c r="CV19" s="29"/>
      <c r="CW19" s="29"/>
      <c r="CX19" s="3"/>
      <c r="CY19" s="3"/>
      <c r="CZ19" s="14"/>
      <c r="DA19" s="9"/>
      <c r="DB19" s="29"/>
      <c r="DC19" s="29"/>
      <c r="DD19" s="3"/>
      <c r="DE19" s="3"/>
      <c r="DF19" s="8"/>
      <c r="DG19" s="85"/>
      <c r="DH19" s="2"/>
      <c r="DI19" s="2"/>
      <c r="DJ19" s="2"/>
      <c r="DK19" s="2"/>
      <c r="DL19" s="2"/>
      <c r="DM19" s="13"/>
      <c r="DN19" s="15">
        <f t="shared" si="1"/>
        <v>0</v>
      </c>
    </row>
    <row r="20" spans="1:118" ht="12.75" customHeight="1">
      <c r="A20" s="76" t="s">
        <v>54</v>
      </c>
      <c r="B20" s="36">
        <f>SUM(C20:DM20)</f>
        <v>0</v>
      </c>
      <c r="C20" s="9"/>
      <c r="D20" s="29"/>
      <c r="E20" s="29"/>
      <c r="F20" s="98"/>
      <c r="G20" s="14"/>
      <c r="H20" s="3"/>
      <c r="I20" s="14"/>
      <c r="J20" s="87"/>
      <c r="K20" s="98"/>
      <c r="L20" s="3"/>
      <c r="M20" s="29"/>
      <c r="N20" s="29"/>
      <c r="O20" s="14"/>
      <c r="P20" s="87"/>
      <c r="Q20" s="98"/>
      <c r="R20" s="3"/>
      <c r="S20" s="29"/>
      <c r="T20" s="3"/>
      <c r="U20" s="3"/>
      <c r="V20" s="87"/>
      <c r="W20" s="29"/>
      <c r="X20" s="29"/>
      <c r="Y20" s="29"/>
      <c r="Z20" s="3"/>
      <c r="AA20" s="3"/>
      <c r="AB20" s="3"/>
      <c r="AC20" s="3"/>
      <c r="AD20" s="3"/>
      <c r="AE20" s="9"/>
      <c r="AF20" s="29"/>
      <c r="AG20" s="29"/>
      <c r="AH20" s="29"/>
      <c r="AI20" s="93"/>
      <c r="AJ20" s="29"/>
      <c r="AK20" s="29"/>
      <c r="AL20" s="3"/>
      <c r="AM20" s="3"/>
      <c r="AN20" s="3"/>
      <c r="AO20" s="3"/>
      <c r="AP20" s="29"/>
      <c r="AQ20" s="29"/>
      <c r="AR20" s="29"/>
      <c r="AS20" s="29"/>
      <c r="AT20" s="29"/>
      <c r="AU20" s="29"/>
      <c r="AV20" s="93"/>
      <c r="AW20" s="29"/>
      <c r="AX20" s="29"/>
      <c r="AY20" s="29"/>
      <c r="AZ20" s="3"/>
      <c r="BA20" s="3"/>
      <c r="BB20" s="3"/>
      <c r="BC20" s="3"/>
      <c r="BD20" s="3"/>
      <c r="BE20" s="3"/>
      <c r="BF20" s="3"/>
      <c r="BG20" s="29"/>
      <c r="BH20" s="29"/>
      <c r="BI20" s="29"/>
      <c r="BJ20" s="29"/>
      <c r="BK20" s="3"/>
      <c r="BL20" s="3"/>
      <c r="BM20" s="3"/>
      <c r="BN20" s="3"/>
      <c r="BO20" s="93"/>
      <c r="BP20" s="9"/>
      <c r="BQ20" s="3"/>
      <c r="BR20" s="3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93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87"/>
      <c r="CQ20" s="29"/>
      <c r="CR20" s="29"/>
      <c r="CS20" s="29"/>
      <c r="CT20" s="29"/>
      <c r="CU20" s="29"/>
      <c r="CV20" s="29"/>
      <c r="CW20" s="29"/>
      <c r="CX20" s="3"/>
      <c r="CY20" s="3"/>
      <c r="CZ20" s="14"/>
      <c r="DA20" s="9"/>
      <c r="DB20" s="29"/>
      <c r="DC20" s="29"/>
      <c r="DD20" s="3"/>
      <c r="DE20" s="3"/>
      <c r="DF20" s="8"/>
      <c r="DG20" s="85"/>
      <c r="DH20" s="2"/>
      <c r="DI20" s="2"/>
      <c r="DJ20" s="2"/>
      <c r="DK20" s="2"/>
      <c r="DL20" s="2"/>
      <c r="DM20" s="13"/>
      <c r="DN20" s="15">
        <f t="shared" si="1"/>
        <v>0</v>
      </c>
    </row>
    <row r="21" spans="1:118" ht="12.75" customHeight="1">
      <c r="A21" s="102" t="s">
        <v>118</v>
      </c>
      <c r="B21" s="36">
        <f>SUM(C21:DM21)</f>
        <v>208</v>
      </c>
      <c r="C21" s="9"/>
      <c r="D21" s="29">
        <v>42</v>
      </c>
      <c r="E21" s="29"/>
      <c r="F21" s="98">
        <v>21</v>
      </c>
      <c r="G21" s="14">
        <v>10</v>
      </c>
      <c r="H21" s="3">
        <v>21</v>
      </c>
      <c r="I21" s="14"/>
      <c r="J21" s="87">
        <v>21</v>
      </c>
      <c r="K21" s="98">
        <v>21</v>
      </c>
      <c r="L21" s="3">
        <v>25</v>
      </c>
      <c r="M21" s="29">
        <v>20</v>
      </c>
      <c r="N21" s="29">
        <v>4</v>
      </c>
      <c r="O21" s="14"/>
      <c r="P21" s="87">
        <v>13</v>
      </c>
      <c r="Q21" s="98">
        <v>10</v>
      </c>
      <c r="R21" s="3"/>
      <c r="S21" s="29"/>
      <c r="T21" s="3"/>
      <c r="U21" s="3"/>
      <c r="V21" s="87"/>
      <c r="W21" s="29"/>
      <c r="X21" s="29"/>
      <c r="Y21" s="29"/>
      <c r="Z21" s="3"/>
      <c r="AA21" s="3"/>
      <c r="AB21" s="3"/>
      <c r="AC21" s="3"/>
      <c r="AD21" s="3"/>
      <c r="AE21" s="9"/>
      <c r="AF21" s="29"/>
      <c r="AG21" s="29"/>
      <c r="AH21" s="29"/>
      <c r="AI21" s="93"/>
      <c r="AJ21" s="29"/>
      <c r="AK21" s="29"/>
      <c r="AL21" s="3"/>
      <c r="AM21" s="3"/>
      <c r="AN21" s="3"/>
      <c r="AO21" s="3"/>
      <c r="AP21" s="29"/>
      <c r="AQ21" s="29"/>
      <c r="AR21" s="29"/>
      <c r="AS21" s="29"/>
      <c r="AT21" s="29"/>
      <c r="AU21" s="29"/>
      <c r="AV21" s="93"/>
      <c r="AW21" s="29"/>
      <c r="AX21" s="29"/>
      <c r="AY21" s="29"/>
      <c r="AZ21" s="3"/>
      <c r="BA21" s="3"/>
      <c r="BB21" s="3"/>
      <c r="BC21" s="3"/>
      <c r="BD21" s="3"/>
      <c r="BE21" s="3"/>
      <c r="BF21" s="3"/>
      <c r="BG21" s="29"/>
      <c r="BH21" s="29"/>
      <c r="BI21" s="29"/>
      <c r="BJ21" s="29"/>
      <c r="BK21" s="3"/>
      <c r="BL21" s="3"/>
      <c r="BM21" s="3"/>
      <c r="BN21" s="3"/>
      <c r="BO21" s="93"/>
      <c r="BP21" s="9"/>
      <c r="BQ21" s="3"/>
      <c r="BR21" s="3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93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87"/>
      <c r="CQ21" s="29"/>
      <c r="CR21" s="29"/>
      <c r="CS21" s="29"/>
      <c r="CT21" s="29"/>
      <c r="CU21" s="29"/>
      <c r="CV21" s="29"/>
      <c r="CW21" s="29"/>
      <c r="CX21" s="3"/>
      <c r="CY21" s="3"/>
      <c r="CZ21" s="14"/>
      <c r="DA21" s="9"/>
      <c r="DB21" s="29"/>
      <c r="DC21" s="29"/>
      <c r="DD21" s="3"/>
      <c r="DE21" s="3"/>
      <c r="DF21" s="8"/>
      <c r="DG21" s="85"/>
      <c r="DH21" s="2"/>
      <c r="DI21" s="2"/>
      <c r="DJ21" s="2"/>
      <c r="DK21" s="2"/>
      <c r="DL21" s="2"/>
      <c r="DM21" s="13"/>
      <c r="DN21" s="15">
        <f t="shared" si="1"/>
        <v>208</v>
      </c>
    </row>
    <row r="22" spans="1:118" ht="12.75" customHeight="1">
      <c r="A22" s="33" t="s">
        <v>101</v>
      </c>
      <c r="B22" s="34">
        <f>SUM(C22:DM22)</f>
        <v>21</v>
      </c>
      <c r="C22" s="9"/>
      <c r="D22" s="29"/>
      <c r="E22" s="29"/>
      <c r="F22" s="98">
        <v>21</v>
      </c>
      <c r="G22" s="14"/>
      <c r="H22" s="3"/>
      <c r="I22" s="14"/>
      <c r="J22" s="87"/>
      <c r="K22" s="98"/>
      <c r="L22" s="3"/>
      <c r="M22" s="29"/>
      <c r="N22" s="29"/>
      <c r="O22" s="14"/>
      <c r="P22" s="87"/>
      <c r="Q22" s="98"/>
      <c r="R22" s="3"/>
      <c r="S22" s="29"/>
      <c r="T22" s="3"/>
      <c r="U22" s="3"/>
      <c r="V22" s="87"/>
      <c r="W22" s="29"/>
      <c r="X22" s="29"/>
      <c r="Y22" s="29"/>
      <c r="Z22" s="3"/>
      <c r="AA22" s="3"/>
      <c r="AB22" s="3"/>
      <c r="AC22" s="3"/>
      <c r="AD22" s="3"/>
      <c r="AE22" s="9"/>
      <c r="AF22" s="29"/>
      <c r="AG22" s="29"/>
      <c r="AH22" s="29"/>
      <c r="AI22" s="93"/>
      <c r="AJ22" s="29"/>
      <c r="AK22" s="29"/>
      <c r="AL22" s="3"/>
      <c r="AM22" s="3"/>
      <c r="AN22" s="3"/>
      <c r="AO22" s="3"/>
      <c r="AP22" s="29"/>
      <c r="AQ22" s="29"/>
      <c r="AR22" s="29"/>
      <c r="AS22" s="29"/>
      <c r="AT22" s="29"/>
      <c r="AU22" s="29"/>
      <c r="AV22" s="93"/>
      <c r="AW22" s="29"/>
      <c r="AX22" s="29"/>
      <c r="AY22" s="29"/>
      <c r="AZ22" s="3"/>
      <c r="BA22" s="3"/>
      <c r="BB22" s="3"/>
      <c r="BC22" s="3"/>
      <c r="BD22" s="3"/>
      <c r="BE22" s="3"/>
      <c r="BF22" s="3"/>
      <c r="BG22" s="29"/>
      <c r="BH22" s="29"/>
      <c r="BI22" s="29"/>
      <c r="BJ22" s="29"/>
      <c r="BK22" s="3"/>
      <c r="BL22" s="3"/>
      <c r="BM22" s="3"/>
      <c r="BN22" s="3"/>
      <c r="BO22" s="93"/>
      <c r="BP22" s="9"/>
      <c r="BQ22" s="3"/>
      <c r="BR22" s="3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93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87"/>
      <c r="CQ22" s="29"/>
      <c r="CR22" s="29"/>
      <c r="CS22" s="29"/>
      <c r="CT22" s="29"/>
      <c r="CU22" s="29"/>
      <c r="CV22" s="29"/>
      <c r="CW22" s="29"/>
      <c r="CX22" s="3"/>
      <c r="CY22" s="3"/>
      <c r="CZ22" s="14"/>
      <c r="DA22" s="9"/>
      <c r="DB22" s="29"/>
      <c r="DC22" s="29"/>
      <c r="DD22" s="3"/>
      <c r="DE22" s="3"/>
      <c r="DF22" s="8"/>
      <c r="DG22" s="85"/>
      <c r="DH22" s="2"/>
      <c r="DI22" s="2"/>
      <c r="DJ22" s="2"/>
      <c r="DK22" s="2"/>
      <c r="DL22" s="2"/>
      <c r="DM22" s="13"/>
      <c r="DN22" s="15">
        <f t="shared" si="1"/>
        <v>21</v>
      </c>
    </row>
    <row r="23" spans="1:118" ht="12.75" customHeight="1">
      <c r="A23" s="33" t="s">
        <v>33</v>
      </c>
      <c r="B23" s="34">
        <f t="shared" si="0"/>
        <v>0</v>
      </c>
      <c r="C23" s="9"/>
      <c r="D23" s="29"/>
      <c r="E23" s="29"/>
      <c r="F23" s="98"/>
      <c r="G23" s="14"/>
      <c r="H23" s="3"/>
      <c r="I23" s="14"/>
      <c r="J23" s="87"/>
      <c r="K23" s="98"/>
      <c r="L23" s="3"/>
      <c r="M23" s="29"/>
      <c r="N23" s="29"/>
      <c r="O23" s="14"/>
      <c r="P23" s="87"/>
      <c r="Q23" s="98"/>
      <c r="R23" s="3"/>
      <c r="S23" s="29"/>
      <c r="T23" s="3"/>
      <c r="U23" s="3"/>
      <c r="V23" s="87"/>
      <c r="W23" s="29"/>
      <c r="X23" s="29"/>
      <c r="Y23" s="29"/>
      <c r="Z23" s="3"/>
      <c r="AA23" s="3"/>
      <c r="AB23" s="3"/>
      <c r="AC23" s="3"/>
      <c r="AD23" s="3"/>
      <c r="AE23" s="9"/>
      <c r="AF23" s="29"/>
      <c r="AG23" s="29"/>
      <c r="AH23" s="29"/>
      <c r="AI23" s="93"/>
      <c r="AJ23" s="29"/>
      <c r="AK23" s="29"/>
      <c r="AL23" s="3"/>
      <c r="AM23" s="3"/>
      <c r="AN23" s="3"/>
      <c r="AO23" s="3"/>
      <c r="AP23" s="29"/>
      <c r="AQ23" s="29"/>
      <c r="AR23" s="29"/>
      <c r="AS23" s="29"/>
      <c r="AT23" s="29"/>
      <c r="AU23" s="29"/>
      <c r="AV23" s="93"/>
      <c r="AW23" s="29"/>
      <c r="AX23" s="29"/>
      <c r="AY23" s="29"/>
      <c r="AZ23" s="3"/>
      <c r="BA23" s="3"/>
      <c r="BB23" s="3"/>
      <c r="BC23" s="3"/>
      <c r="BD23" s="3"/>
      <c r="BE23" s="3"/>
      <c r="BF23" s="3"/>
      <c r="BG23" s="29"/>
      <c r="BH23" s="29"/>
      <c r="BI23" s="29"/>
      <c r="BJ23" s="29"/>
      <c r="BK23" s="3"/>
      <c r="BL23" s="3"/>
      <c r="BM23" s="3"/>
      <c r="BN23" s="3"/>
      <c r="BO23" s="93"/>
      <c r="BP23" s="9"/>
      <c r="BQ23" s="3"/>
      <c r="BR23" s="3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93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87"/>
      <c r="CQ23" s="29"/>
      <c r="CR23" s="29"/>
      <c r="CS23" s="29"/>
      <c r="CT23" s="29"/>
      <c r="CU23" s="29"/>
      <c r="CV23" s="29"/>
      <c r="CW23" s="29"/>
      <c r="CX23" s="3"/>
      <c r="CY23" s="3"/>
      <c r="CZ23" s="14"/>
      <c r="DA23" s="9"/>
      <c r="DB23" s="29"/>
      <c r="DC23" s="29"/>
      <c r="DD23" s="3"/>
      <c r="DE23" s="3"/>
      <c r="DF23" s="8"/>
      <c r="DG23" s="85"/>
      <c r="DH23" s="2"/>
      <c r="DI23" s="2"/>
      <c r="DJ23" s="2"/>
      <c r="DK23" s="2"/>
      <c r="DL23" s="2"/>
      <c r="DM23" s="13"/>
      <c r="DN23" s="15">
        <f t="shared" si="1"/>
        <v>0</v>
      </c>
    </row>
    <row r="24" spans="1:118" ht="12.75" customHeight="1">
      <c r="A24" s="33" t="s">
        <v>52</v>
      </c>
      <c r="B24" s="34">
        <f aca="true" t="shared" si="2" ref="B24:B29">SUM(C24:DM24)</f>
        <v>0</v>
      </c>
      <c r="C24" s="9"/>
      <c r="D24" s="29"/>
      <c r="E24" s="29"/>
      <c r="F24" s="98"/>
      <c r="G24" s="14"/>
      <c r="H24" s="3"/>
      <c r="I24" s="14"/>
      <c r="J24" s="87"/>
      <c r="K24" s="98"/>
      <c r="L24" s="3"/>
      <c r="M24" s="29"/>
      <c r="N24" s="29"/>
      <c r="O24" s="14"/>
      <c r="P24" s="87"/>
      <c r="Q24" s="98"/>
      <c r="R24" s="3"/>
      <c r="S24" s="29"/>
      <c r="T24" s="3"/>
      <c r="U24" s="3"/>
      <c r="V24" s="87"/>
      <c r="W24" s="29"/>
      <c r="X24" s="29"/>
      <c r="Y24" s="29"/>
      <c r="Z24" s="3"/>
      <c r="AA24" s="3"/>
      <c r="AB24" s="3"/>
      <c r="AC24" s="3"/>
      <c r="AD24" s="3"/>
      <c r="AE24" s="9"/>
      <c r="AF24" s="29"/>
      <c r="AG24" s="29"/>
      <c r="AH24" s="29"/>
      <c r="AI24" s="93"/>
      <c r="AJ24" s="29"/>
      <c r="AK24" s="29"/>
      <c r="AL24" s="3"/>
      <c r="AM24" s="3"/>
      <c r="AN24" s="3"/>
      <c r="AO24" s="3"/>
      <c r="AP24" s="29"/>
      <c r="AQ24" s="29"/>
      <c r="AR24" s="29"/>
      <c r="AS24" s="29"/>
      <c r="AT24" s="29"/>
      <c r="AU24" s="29"/>
      <c r="AV24" s="93"/>
      <c r="AW24" s="29"/>
      <c r="AX24" s="29"/>
      <c r="AY24" s="29"/>
      <c r="AZ24" s="3"/>
      <c r="BA24" s="3"/>
      <c r="BB24" s="3"/>
      <c r="BC24" s="3"/>
      <c r="BD24" s="3"/>
      <c r="BE24" s="3"/>
      <c r="BF24" s="3"/>
      <c r="BG24" s="29"/>
      <c r="BH24" s="29"/>
      <c r="BI24" s="29"/>
      <c r="BJ24" s="29"/>
      <c r="BK24" s="3"/>
      <c r="BL24" s="3"/>
      <c r="BM24" s="3"/>
      <c r="BN24" s="3"/>
      <c r="BO24" s="93"/>
      <c r="BP24" s="9"/>
      <c r="BQ24" s="3"/>
      <c r="BR24" s="3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93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87"/>
      <c r="CQ24" s="29"/>
      <c r="CR24" s="29"/>
      <c r="CS24" s="29"/>
      <c r="CT24" s="29"/>
      <c r="CU24" s="29"/>
      <c r="CV24" s="29"/>
      <c r="CW24" s="29"/>
      <c r="CX24" s="3"/>
      <c r="CY24" s="3"/>
      <c r="CZ24" s="14"/>
      <c r="DA24" s="9"/>
      <c r="DB24" s="29"/>
      <c r="DC24" s="29"/>
      <c r="DD24" s="3"/>
      <c r="DE24" s="3"/>
      <c r="DF24" s="8"/>
      <c r="DG24" s="85"/>
      <c r="DH24" s="2"/>
      <c r="DI24" s="2"/>
      <c r="DJ24" s="2"/>
      <c r="DK24" s="2"/>
      <c r="DL24" s="2"/>
      <c r="DM24" s="13"/>
      <c r="DN24" s="15">
        <f t="shared" si="1"/>
        <v>0</v>
      </c>
    </row>
    <row r="25" spans="1:118" ht="12.75" customHeight="1">
      <c r="A25" s="33" t="s">
        <v>102</v>
      </c>
      <c r="B25" s="34">
        <f t="shared" si="2"/>
        <v>20</v>
      </c>
      <c r="C25" s="9"/>
      <c r="D25" s="29"/>
      <c r="E25" s="29"/>
      <c r="F25" s="98"/>
      <c r="G25" s="14"/>
      <c r="H25" s="3"/>
      <c r="I25" s="14"/>
      <c r="J25" s="87"/>
      <c r="K25" s="98"/>
      <c r="L25" s="3"/>
      <c r="M25" s="29"/>
      <c r="N25" s="29"/>
      <c r="O25" s="14">
        <v>20</v>
      </c>
      <c r="P25" s="87"/>
      <c r="Q25" s="98"/>
      <c r="R25" s="3"/>
      <c r="S25" s="29"/>
      <c r="T25" s="3"/>
      <c r="U25" s="3"/>
      <c r="V25" s="87"/>
      <c r="W25" s="29"/>
      <c r="X25" s="29"/>
      <c r="Y25" s="29"/>
      <c r="Z25" s="3"/>
      <c r="AA25" s="3"/>
      <c r="AB25" s="3"/>
      <c r="AC25" s="3"/>
      <c r="AD25" s="3"/>
      <c r="AE25" s="9"/>
      <c r="AF25" s="29"/>
      <c r="AG25" s="29"/>
      <c r="AH25" s="29"/>
      <c r="AI25" s="93"/>
      <c r="AJ25" s="29"/>
      <c r="AK25" s="29"/>
      <c r="AL25" s="3"/>
      <c r="AM25" s="3"/>
      <c r="AN25" s="3"/>
      <c r="AO25" s="3"/>
      <c r="AP25" s="29"/>
      <c r="AQ25" s="29"/>
      <c r="AR25" s="29"/>
      <c r="AS25" s="29"/>
      <c r="AT25" s="29"/>
      <c r="AU25" s="29"/>
      <c r="AV25" s="93"/>
      <c r="AW25" s="29"/>
      <c r="AX25" s="29"/>
      <c r="AY25" s="29"/>
      <c r="AZ25" s="3"/>
      <c r="BA25" s="3"/>
      <c r="BB25" s="3"/>
      <c r="BC25" s="3"/>
      <c r="BD25" s="3"/>
      <c r="BE25" s="3"/>
      <c r="BF25" s="3"/>
      <c r="BG25" s="29"/>
      <c r="BH25" s="29"/>
      <c r="BI25" s="29"/>
      <c r="BJ25" s="29"/>
      <c r="BK25" s="3"/>
      <c r="BL25" s="3"/>
      <c r="BM25" s="3"/>
      <c r="BN25" s="3"/>
      <c r="BO25" s="93"/>
      <c r="BP25" s="9"/>
      <c r="BQ25" s="3"/>
      <c r="BR25" s="3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93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87"/>
      <c r="CQ25" s="29"/>
      <c r="CR25" s="29"/>
      <c r="CS25" s="29"/>
      <c r="CT25" s="29"/>
      <c r="CU25" s="29"/>
      <c r="CV25" s="29"/>
      <c r="CW25" s="29"/>
      <c r="CX25" s="3"/>
      <c r="CY25" s="3"/>
      <c r="CZ25" s="14"/>
      <c r="DA25" s="9"/>
      <c r="DB25" s="29"/>
      <c r="DC25" s="29"/>
      <c r="DD25" s="3"/>
      <c r="DE25" s="3"/>
      <c r="DF25" s="8"/>
      <c r="DG25" s="85"/>
      <c r="DH25" s="2"/>
      <c r="DI25" s="2"/>
      <c r="DJ25" s="2"/>
      <c r="DK25" s="2"/>
      <c r="DL25" s="2"/>
      <c r="DM25" s="13"/>
      <c r="DN25" s="15">
        <f t="shared" si="1"/>
        <v>20</v>
      </c>
    </row>
    <row r="26" spans="1:118" ht="12.75" customHeight="1">
      <c r="A26" s="75" t="s">
        <v>129</v>
      </c>
      <c r="B26" s="34">
        <f t="shared" si="2"/>
        <v>0</v>
      </c>
      <c r="C26" s="9"/>
      <c r="D26" s="29"/>
      <c r="E26" s="29"/>
      <c r="F26" s="98"/>
      <c r="G26" s="14"/>
      <c r="H26" s="3"/>
      <c r="I26" s="14"/>
      <c r="J26" s="87"/>
      <c r="K26" s="98"/>
      <c r="L26" s="3"/>
      <c r="M26" s="29"/>
      <c r="N26" s="29"/>
      <c r="O26" s="14"/>
      <c r="P26" s="87"/>
      <c r="Q26" s="98"/>
      <c r="R26" s="3"/>
      <c r="S26" s="29"/>
      <c r="T26" s="3"/>
      <c r="U26" s="3"/>
      <c r="V26" s="87"/>
      <c r="W26" s="29"/>
      <c r="X26" s="29"/>
      <c r="Y26" s="29"/>
      <c r="Z26" s="3"/>
      <c r="AA26" s="3"/>
      <c r="AB26" s="3"/>
      <c r="AC26" s="3"/>
      <c r="AD26" s="3"/>
      <c r="AE26" s="9"/>
      <c r="AF26" s="29"/>
      <c r="AG26" s="29"/>
      <c r="AH26" s="29"/>
      <c r="AI26" s="93"/>
      <c r="AJ26" s="29"/>
      <c r="AK26" s="29"/>
      <c r="AL26" s="3"/>
      <c r="AM26" s="3"/>
      <c r="AN26" s="3"/>
      <c r="AO26" s="3"/>
      <c r="AP26" s="29"/>
      <c r="AQ26" s="29"/>
      <c r="AR26" s="29"/>
      <c r="AS26" s="29"/>
      <c r="AT26" s="29"/>
      <c r="AU26" s="29"/>
      <c r="AV26" s="93"/>
      <c r="AW26" s="29"/>
      <c r="AX26" s="29"/>
      <c r="AY26" s="29"/>
      <c r="AZ26" s="3"/>
      <c r="BA26" s="3"/>
      <c r="BB26" s="3"/>
      <c r="BC26" s="3"/>
      <c r="BD26" s="3"/>
      <c r="BE26" s="3"/>
      <c r="BF26" s="3"/>
      <c r="BG26" s="29"/>
      <c r="BH26" s="29"/>
      <c r="BI26" s="29"/>
      <c r="BJ26" s="29"/>
      <c r="BK26" s="3"/>
      <c r="BL26" s="3"/>
      <c r="BM26" s="3"/>
      <c r="BN26" s="3"/>
      <c r="BO26" s="93"/>
      <c r="BP26" s="9"/>
      <c r="BQ26" s="3"/>
      <c r="BR26" s="3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93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87"/>
      <c r="CQ26" s="29"/>
      <c r="CR26" s="29"/>
      <c r="CS26" s="29"/>
      <c r="CT26" s="29"/>
      <c r="CU26" s="29"/>
      <c r="CV26" s="29"/>
      <c r="CW26" s="29"/>
      <c r="CX26" s="3"/>
      <c r="CY26" s="3"/>
      <c r="CZ26" s="14"/>
      <c r="DA26" s="9"/>
      <c r="DB26" s="29"/>
      <c r="DC26" s="29"/>
      <c r="DD26" s="3"/>
      <c r="DE26" s="3"/>
      <c r="DF26" s="8"/>
      <c r="DG26" s="85"/>
      <c r="DH26" s="2"/>
      <c r="DI26" s="2"/>
      <c r="DJ26" s="2"/>
      <c r="DK26" s="2"/>
      <c r="DL26" s="2"/>
      <c r="DM26" s="13"/>
      <c r="DN26" s="15">
        <f t="shared" si="1"/>
        <v>0</v>
      </c>
    </row>
    <row r="27" spans="1:118" ht="12.75" customHeight="1">
      <c r="A27" s="33" t="s">
        <v>76</v>
      </c>
      <c r="B27" s="34">
        <f t="shared" si="2"/>
        <v>0</v>
      </c>
      <c r="C27" s="9"/>
      <c r="D27" s="29"/>
      <c r="E27" s="29"/>
      <c r="F27" s="98"/>
      <c r="G27" s="14"/>
      <c r="H27" s="3"/>
      <c r="I27" s="14"/>
      <c r="J27" s="87"/>
      <c r="K27" s="98"/>
      <c r="L27" s="3"/>
      <c r="M27" s="29"/>
      <c r="N27" s="29"/>
      <c r="O27" s="14"/>
      <c r="P27" s="87"/>
      <c r="Q27" s="98"/>
      <c r="R27" s="3"/>
      <c r="S27" s="29"/>
      <c r="T27" s="3"/>
      <c r="U27" s="3"/>
      <c r="V27" s="87"/>
      <c r="W27" s="29"/>
      <c r="X27" s="29"/>
      <c r="Y27" s="29"/>
      <c r="Z27" s="3"/>
      <c r="AA27" s="3"/>
      <c r="AB27" s="3"/>
      <c r="AC27" s="3"/>
      <c r="AD27" s="3"/>
      <c r="AE27" s="9"/>
      <c r="AF27" s="29"/>
      <c r="AG27" s="29"/>
      <c r="AH27" s="29"/>
      <c r="AI27" s="93"/>
      <c r="AJ27" s="29"/>
      <c r="AK27" s="29"/>
      <c r="AL27" s="3"/>
      <c r="AM27" s="3"/>
      <c r="AN27" s="3"/>
      <c r="AO27" s="3"/>
      <c r="AP27" s="29"/>
      <c r="AQ27" s="29"/>
      <c r="AR27" s="29"/>
      <c r="AS27" s="29"/>
      <c r="AT27" s="29"/>
      <c r="AU27" s="29"/>
      <c r="AV27" s="93"/>
      <c r="AW27" s="29"/>
      <c r="AX27" s="29"/>
      <c r="AY27" s="29"/>
      <c r="AZ27" s="3"/>
      <c r="BA27" s="3"/>
      <c r="BB27" s="3"/>
      <c r="BC27" s="3"/>
      <c r="BD27" s="3"/>
      <c r="BE27" s="3"/>
      <c r="BF27" s="3"/>
      <c r="BG27" s="29"/>
      <c r="BH27" s="29"/>
      <c r="BI27" s="29"/>
      <c r="BJ27" s="29"/>
      <c r="BK27" s="3"/>
      <c r="BL27" s="3"/>
      <c r="BM27" s="3"/>
      <c r="BN27" s="3"/>
      <c r="BO27" s="93"/>
      <c r="BP27" s="9"/>
      <c r="BQ27" s="3"/>
      <c r="BR27" s="3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93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87"/>
      <c r="CQ27" s="29"/>
      <c r="CR27" s="29"/>
      <c r="CS27" s="29"/>
      <c r="CT27" s="29"/>
      <c r="CU27" s="29"/>
      <c r="CV27" s="29"/>
      <c r="CW27" s="29"/>
      <c r="CX27" s="3"/>
      <c r="CY27" s="3"/>
      <c r="CZ27" s="14"/>
      <c r="DA27" s="9"/>
      <c r="DB27" s="29"/>
      <c r="DC27" s="29"/>
      <c r="DD27" s="3"/>
      <c r="DE27" s="3"/>
      <c r="DF27" s="8"/>
      <c r="DG27" s="85"/>
      <c r="DH27" s="2"/>
      <c r="DI27" s="2"/>
      <c r="DJ27" s="2"/>
      <c r="DK27" s="2"/>
      <c r="DL27" s="2"/>
      <c r="DM27" s="13"/>
      <c r="DN27" s="15">
        <f>SUM(C27:DM27)</f>
        <v>0</v>
      </c>
    </row>
    <row r="28" spans="1:118" ht="12.75" customHeight="1">
      <c r="A28" s="33" t="s">
        <v>55</v>
      </c>
      <c r="B28" s="34">
        <f t="shared" si="2"/>
        <v>0</v>
      </c>
      <c r="C28" s="9"/>
      <c r="D28" s="29"/>
      <c r="E28" s="29"/>
      <c r="F28" s="98"/>
      <c r="G28" s="14"/>
      <c r="H28" s="3"/>
      <c r="I28" s="14"/>
      <c r="J28" s="87"/>
      <c r="K28" s="98"/>
      <c r="L28" s="3"/>
      <c r="M28" s="29"/>
      <c r="N28" s="29"/>
      <c r="O28" s="14"/>
      <c r="P28" s="87"/>
      <c r="Q28" s="98"/>
      <c r="R28" s="3"/>
      <c r="S28" s="29"/>
      <c r="T28" s="3"/>
      <c r="U28" s="3"/>
      <c r="V28" s="87"/>
      <c r="W28" s="29"/>
      <c r="X28" s="29"/>
      <c r="Y28" s="29"/>
      <c r="Z28" s="3"/>
      <c r="AA28" s="3"/>
      <c r="AB28" s="3"/>
      <c r="AC28" s="3"/>
      <c r="AD28" s="3"/>
      <c r="AE28" s="9"/>
      <c r="AF28" s="29"/>
      <c r="AG28" s="29"/>
      <c r="AH28" s="29"/>
      <c r="AI28" s="93"/>
      <c r="AJ28" s="29"/>
      <c r="AK28" s="29"/>
      <c r="AL28" s="3"/>
      <c r="AM28" s="3"/>
      <c r="AN28" s="3"/>
      <c r="AO28" s="3"/>
      <c r="AP28" s="29"/>
      <c r="AQ28" s="29"/>
      <c r="AR28" s="29"/>
      <c r="AS28" s="29"/>
      <c r="AT28" s="29"/>
      <c r="AU28" s="29"/>
      <c r="AV28" s="93"/>
      <c r="AW28" s="29"/>
      <c r="AX28" s="29"/>
      <c r="AY28" s="29"/>
      <c r="AZ28" s="3"/>
      <c r="BA28" s="3"/>
      <c r="BB28" s="3"/>
      <c r="BC28" s="3"/>
      <c r="BD28" s="3"/>
      <c r="BE28" s="3"/>
      <c r="BF28" s="3"/>
      <c r="BG28" s="29"/>
      <c r="BH28" s="29"/>
      <c r="BI28" s="29"/>
      <c r="BJ28" s="29"/>
      <c r="BK28" s="3"/>
      <c r="BL28" s="3"/>
      <c r="BM28" s="3"/>
      <c r="BN28" s="3"/>
      <c r="BO28" s="93"/>
      <c r="BP28" s="9"/>
      <c r="BQ28" s="3"/>
      <c r="BR28" s="3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93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87"/>
      <c r="CQ28" s="29"/>
      <c r="CR28" s="29"/>
      <c r="CS28" s="29"/>
      <c r="CT28" s="29"/>
      <c r="CU28" s="29"/>
      <c r="CV28" s="29"/>
      <c r="CW28" s="29"/>
      <c r="CX28" s="3"/>
      <c r="CY28" s="3"/>
      <c r="CZ28" s="14"/>
      <c r="DA28" s="9"/>
      <c r="DB28" s="29"/>
      <c r="DC28" s="29"/>
      <c r="DD28" s="3"/>
      <c r="DE28" s="3"/>
      <c r="DF28" s="8"/>
      <c r="DG28" s="85"/>
      <c r="DH28" s="2"/>
      <c r="DI28" s="2"/>
      <c r="DJ28" s="2"/>
      <c r="DK28" s="2"/>
      <c r="DL28" s="2"/>
      <c r="DM28" s="13"/>
      <c r="DN28" s="15">
        <f t="shared" si="1"/>
        <v>0</v>
      </c>
    </row>
    <row r="29" spans="1:118" ht="12.75" customHeight="1">
      <c r="A29" s="33" t="s">
        <v>119</v>
      </c>
      <c r="B29" s="34">
        <f t="shared" si="2"/>
        <v>0</v>
      </c>
      <c r="C29" s="9"/>
      <c r="D29" s="29"/>
      <c r="E29" s="29"/>
      <c r="F29" s="98"/>
      <c r="G29" s="14"/>
      <c r="H29" s="3"/>
      <c r="I29" s="14"/>
      <c r="J29" s="87"/>
      <c r="K29" s="98"/>
      <c r="L29" s="3"/>
      <c r="M29" s="29"/>
      <c r="N29" s="29"/>
      <c r="O29" s="14"/>
      <c r="P29" s="87"/>
      <c r="Q29" s="98"/>
      <c r="R29" s="3"/>
      <c r="S29" s="29"/>
      <c r="T29" s="3"/>
      <c r="U29" s="3"/>
      <c r="V29" s="87"/>
      <c r="W29" s="29"/>
      <c r="X29" s="29"/>
      <c r="Y29" s="29"/>
      <c r="Z29" s="3"/>
      <c r="AA29" s="3"/>
      <c r="AB29" s="3"/>
      <c r="AC29" s="3"/>
      <c r="AD29" s="3"/>
      <c r="AE29" s="9"/>
      <c r="AF29" s="29"/>
      <c r="AG29" s="29"/>
      <c r="AH29" s="29"/>
      <c r="AI29" s="93"/>
      <c r="AJ29" s="29"/>
      <c r="AK29" s="29"/>
      <c r="AL29" s="3"/>
      <c r="AM29" s="3"/>
      <c r="AN29" s="3"/>
      <c r="AO29" s="3"/>
      <c r="AP29" s="29"/>
      <c r="AQ29" s="29"/>
      <c r="AR29" s="29"/>
      <c r="AS29" s="29"/>
      <c r="AT29" s="29"/>
      <c r="AU29" s="29"/>
      <c r="AV29" s="93"/>
      <c r="AW29" s="29"/>
      <c r="AX29" s="29"/>
      <c r="AY29" s="29"/>
      <c r="AZ29" s="3"/>
      <c r="BA29" s="3"/>
      <c r="BB29" s="3"/>
      <c r="BC29" s="3"/>
      <c r="BD29" s="3"/>
      <c r="BE29" s="3"/>
      <c r="BF29" s="3"/>
      <c r="BG29" s="29"/>
      <c r="BH29" s="29"/>
      <c r="BI29" s="29"/>
      <c r="BJ29" s="29"/>
      <c r="BK29" s="3"/>
      <c r="BL29" s="3"/>
      <c r="BM29" s="3"/>
      <c r="BN29" s="3"/>
      <c r="BO29" s="93"/>
      <c r="BP29" s="9"/>
      <c r="BQ29" s="3"/>
      <c r="BR29" s="3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93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87"/>
      <c r="CQ29" s="29"/>
      <c r="CR29" s="29"/>
      <c r="CS29" s="29"/>
      <c r="CT29" s="29"/>
      <c r="CU29" s="29"/>
      <c r="CV29" s="29"/>
      <c r="CW29" s="29"/>
      <c r="CX29" s="3"/>
      <c r="CY29" s="3"/>
      <c r="CZ29" s="14"/>
      <c r="DA29" s="9"/>
      <c r="DB29" s="29"/>
      <c r="DC29" s="29"/>
      <c r="DD29" s="3"/>
      <c r="DE29" s="3"/>
      <c r="DF29" s="8"/>
      <c r="DG29" s="85"/>
      <c r="DH29" s="2"/>
      <c r="DI29" s="2"/>
      <c r="DJ29" s="2"/>
      <c r="DK29" s="2"/>
      <c r="DL29" s="2"/>
      <c r="DM29" s="13"/>
      <c r="DN29" s="15">
        <f t="shared" si="1"/>
        <v>0</v>
      </c>
    </row>
    <row r="30" spans="1:118" ht="12.75" customHeight="1">
      <c r="A30" s="35" t="s">
        <v>23</v>
      </c>
      <c r="B30" s="36">
        <f t="shared" si="0"/>
        <v>66</v>
      </c>
      <c r="C30" s="9"/>
      <c r="D30" s="29"/>
      <c r="E30" s="29"/>
      <c r="F30" s="98">
        <v>42</v>
      </c>
      <c r="G30" s="14"/>
      <c r="H30" s="3"/>
      <c r="I30" s="14"/>
      <c r="J30" s="87"/>
      <c r="K30" s="98"/>
      <c r="L30" s="3">
        <v>6</v>
      </c>
      <c r="M30" s="29">
        <v>6</v>
      </c>
      <c r="N30" s="29"/>
      <c r="O30" s="14"/>
      <c r="P30" s="87"/>
      <c r="Q30" s="98">
        <v>6</v>
      </c>
      <c r="R30" s="3">
        <v>6</v>
      </c>
      <c r="S30" s="29"/>
      <c r="T30" s="3"/>
      <c r="U30" s="3"/>
      <c r="V30" s="87"/>
      <c r="W30" s="29"/>
      <c r="X30" s="29"/>
      <c r="Y30" s="29"/>
      <c r="Z30" s="3"/>
      <c r="AA30" s="3"/>
      <c r="AB30" s="3"/>
      <c r="AC30" s="3"/>
      <c r="AD30" s="3"/>
      <c r="AE30" s="9"/>
      <c r="AF30" s="29"/>
      <c r="AG30" s="29"/>
      <c r="AH30" s="29"/>
      <c r="AI30" s="93"/>
      <c r="AJ30" s="29"/>
      <c r="AK30" s="29"/>
      <c r="AL30" s="3"/>
      <c r="AM30" s="3"/>
      <c r="AN30" s="3"/>
      <c r="AO30" s="3"/>
      <c r="AP30" s="29"/>
      <c r="AQ30" s="29"/>
      <c r="AR30" s="29"/>
      <c r="AS30" s="29"/>
      <c r="AT30" s="29"/>
      <c r="AU30" s="29"/>
      <c r="AV30" s="93"/>
      <c r="AW30" s="29"/>
      <c r="AX30" s="29"/>
      <c r="AY30" s="29"/>
      <c r="AZ30" s="3"/>
      <c r="BA30" s="3"/>
      <c r="BB30" s="3"/>
      <c r="BC30" s="3"/>
      <c r="BD30" s="3"/>
      <c r="BE30" s="3"/>
      <c r="BF30" s="3"/>
      <c r="BG30" s="29"/>
      <c r="BH30" s="29"/>
      <c r="BI30" s="29"/>
      <c r="BJ30" s="29"/>
      <c r="BK30" s="3"/>
      <c r="BL30" s="3"/>
      <c r="BM30" s="3"/>
      <c r="BN30" s="3"/>
      <c r="BO30" s="93"/>
      <c r="BP30" s="9"/>
      <c r="BQ30" s="3"/>
      <c r="BR30" s="3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93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87"/>
      <c r="CQ30" s="29"/>
      <c r="CR30" s="29"/>
      <c r="CS30" s="29"/>
      <c r="CT30" s="29"/>
      <c r="CU30" s="29"/>
      <c r="CV30" s="29"/>
      <c r="CW30" s="29"/>
      <c r="CX30" s="3"/>
      <c r="CY30" s="3"/>
      <c r="CZ30" s="14"/>
      <c r="DA30" s="9"/>
      <c r="DB30" s="29"/>
      <c r="DC30" s="29"/>
      <c r="DD30" s="3"/>
      <c r="DE30" s="3"/>
      <c r="DF30" s="8"/>
      <c r="DG30" s="85"/>
      <c r="DH30" s="2"/>
      <c r="DI30" s="2"/>
      <c r="DJ30" s="2"/>
      <c r="DK30" s="2"/>
      <c r="DL30" s="2"/>
      <c r="DM30" s="13"/>
      <c r="DN30" s="15">
        <f t="shared" si="1"/>
        <v>66</v>
      </c>
    </row>
    <row r="31" spans="1:118" ht="12.75" customHeight="1">
      <c r="A31" s="35" t="s">
        <v>115</v>
      </c>
      <c r="B31" s="36">
        <f t="shared" si="0"/>
        <v>0</v>
      </c>
      <c r="C31" s="9"/>
      <c r="D31" s="29"/>
      <c r="E31" s="29"/>
      <c r="F31" s="98"/>
      <c r="G31" s="14"/>
      <c r="H31" s="3"/>
      <c r="I31" s="14"/>
      <c r="J31" s="87"/>
      <c r="K31" s="98"/>
      <c r="L31" s="3"/>
      <c r="M31" s="29"/>
      <c r="N31" s="29"/>
      <c r="O31" s="14"/>
      <c r="P31" s="87"/>
      <c r="Q31" s="98"/>
      <c r="R31" s="3"/>
      <c r="S31" s="29"/>
      <c r="T31" s="3"/>
      <c r="U31" s="3"/>
      <c r="V31" s="87"/>
      <c r="W31" s="29"/>
      <c r="X31" s="29"/>
      <c r="Y31" s="29"/>
      <c r="Z31" s="3"/>
      <c r="AA31" s="3"/>
      <c r="AB31" s="3"/>
      <c r="AC31" s="3"/>
      <c r="AD31" s="3"/>
      <c r="AE31" s="9"/>
      <c r="AF31" s="29"/>
      <c r="AG31" s="29"/>
      <c r="AH31" s="29"/>
      <c r="AI31" s="93"/>
      <c r="AJ31" s="29"/>
      <c r="AK31" s="29"/>
      <c r="AL31" s="3"/>
      <c r="AM31" s="3"/>
      <c r="AN31" s="3"/>
      <c r="AO31" s="3"/>
      <c r="AP31" s="29"/>
      <c r="AQ31" s="29"/>
      <c r="AR31" s="29"/>
      <c r="AS31" s="29"/>
      <c r="AT31" s="29"/>
      <c r="AU31" s="29"/>
      <c r="AV31" s="93"/>
      <c r="AW31" s="29"/>
      <c r="AX31" s="29"/>
      <c r="AY31" s="29"/>
      <c r="AZ31" s="3"/>
      <c r="BA31" s="3"/>
      <c r="BB31" s="3"/>
      <c r="BC31" s="3"/>
      <c r="BD31" s="3"/>
      <c r="BE31" s="3"/>
      <c r="BF31" s="3"/>
      <c r="BG31" s="29"/>
      <c r="BH31" s="29"/>
      <c r="BI31" s="29"/>
      <c r="BJ31" s="29"/>
      <c r="BK31" s="3"/>
      <c r="BL31" s="3"/>
      <c r="BM31" s="3"/>
      <c r="BN31" s="3"/>
      <c r="BO31" s="93"/>
      <c r="BP31" s="9"/>
      <c r="BQ31" s="3"/>
      <c r="BR31" s="3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93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87"/>
      <c r="CQ31" s="29"/>
      <c r="CR31" s="29"/>
      <c r="CS31" s="29"/>
      <c r="CT31" s="29"/>
      <c r="CU31" s="29"/>
      <c r="CV31" s="29"/>
      <c r="CW31" s="29"/>
      <c r="CX31" s="3"/>
      <c r="CY31" s="3"/>
      <c r="CZ31" s="14"/>
      <c r="DA31" s="9"/>
      <c r="DB31" s="29"/>
      <c r="DC31" s="29"/>
      <c r="DD31" s="3"/>
      <c r="DE31" s="3"/>
      <c r="DF31" s="8"/>
      <c r="DG31" s="85"/>
      <c r="DH31" s="2"/>
      <c r="DI31" s="2"/>
      <c r="DJ31" s="2"/>
      <c r="DK31" s="2"/>
      <c r="DL31" s="2"/>
      <c r="DM31" s="13"/>
      <c r="DN31" s="15">
        <f t="shared" si="1"/>
        <v>0</v>
      </c>
    </row>
    <row r="32" spans="1:118" ht="12.75" customHeight="1">
      <c r="A32" s="35" t="s">
        <v>93</v>
      </c>
      <c r="B32" s="36">
        <f t="shared" si="0"/>
        <v>21</v>
      </c>
      <c r="C32" s="9">
        <v>21</v>
      </c>
      <c r="D32" s="29"/>
      <c r="E32" s="29"/>
      <c r="F32" s="98"/>
      <c r="G32" s="14"/>
      <c r="H32" s="3"/>
      <c r="I32" s="14"/>
      <c r="J32" s="87"/>
      <c r="K32" s="98"/>
      <c r="L32" s="3"/>
      <c r="M32" s="29"/>
      <c r="N32" s="29"/>
      <c r="O32" s="14"/>
      <c r="P32" s="87"/>
      <c r="Q32" s="98"/>
      <c r="R32" s="3"/>
      <c r="S32" s="29"/>
      <c r="T32" s="3"/>
      <c r="U32" s="3"/>
      <c r="V32" s="87"/>
      <c r="W32" s="29"/>
      <c r="X32" s="29"/>
      <c r="Y32" s="29"/>
      <c r="Z32" s="3"/>
      <c r="AA32" s="3"/>
      <c r="AB32" s="3"/>
      <c r="AC32" s="3"/>
      <c r="AD32" s="3"/>
      <c r="AE32" s="9"/>
      <c r="AF32" s="29"/>
      <c r="AG32" s="29"/>
      <c r="AH32" s="29"/>
      <c r="AI32" s="93"/>
      <c r="AJ32" s="29"/>
      <c r="AK32" s="29"/>
      <c r="AL32" s="3"/>
      <c r="AM32" s="3"/>
      <c r="AN32" s="3"/>
      <c r="AO32" s="3"/>
      <c r="AP32" s="29"/>
      <c r="AQ32" s="29"/>
      <c r="AR32" s="29"/>
      <c r="AS32" s="29"/>
      <c r="AT32" s="29"/>
      <c r="AU32" s="29"/>
      <c r="AV32" s="93"/>
      <c r="AW32" s="29"/>
      <c r="AX32" s="29"/>
      <c r="AY32" s="29"/>
      <c r="AZ32" s="3"/>
      <c r="BA32" s="3"/>
      <c r="BB32" s="3"/>
      <c r="BC32" s="3"/>
      <c r="BD32" s="3"/>
      <c r="BE32" s="3"/>
      <c r="BF32" s="3"/>
      <c r="BG32" s="29"/>
      <c r="BH32" s="29"/>
      <c r="BI32" s="29"/>
      <c r="BJ32" s="29"/>
      <c r="BK32" s="3"/>
      <c r="BL32" s="3"/>
      <c r="BM32" s="3"/>
      <c r="BN32" s="3"/>
      <c r="BO32" s="93"/>
      <c r="BP32" s="9"/>
      <c r="BQ32" s="3"/>
      <c r="BR32" s="3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93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87"/>
      <c r="CQ32" s="29"/>
      <c r="CR32" s="29"/>
      <c r="CS32" s="29"/>
      <c r="CT32" s="29"/>
      <c r="CU32" s="29"/>
      <c r="CV32" s="29"/>
      <c r="CW32" s="29"/>
      <c r="CX32" s="3"/>
      <c r="CY32" s="3"/>
      <c r="CZ32" s="14"/>
      <c r="DA32" s="9"/>
      <c r="DB32" s="29"/>
      <c r="DC32" s="29"/>
      <c r="DD32" s="3"/>
      <c r="DE32" s="3"/>
      <c r="DF32" s="8"/>
      <c r="DG32" s="85"/>
      <c r="DH32" s="2"/>
      <c r="DI32" s="2"/>
      <c r="DJ32" s="2"/>
      <c r="DK32" s="2"/>
      <c r="DL32" s="2"/>
      <c r="DM32" s="13"/>
      <c r="DN32" s="15">
        <f t="shared" si="1"/>
        <v>21</v>
      </c>
    </row>
    <row r="33" spans="1:118" ht="12.75" customHeight="1">
      <c r="A33" s="35" t="s">
        <v>138</v>
      </c>
      <c r="B33" s="36">
        <f t="shared" si="0"/>
        <v>0</v>
      </c>
      <c r="C33" s="9"/>
      <c r="D33" s="29"/>
      <c r="E33" s="29"/>
      <c r="F33" s="98"/>
      <c r="G33" s="14"/>
      <c r="H33" s="3"/>
      <c r="I33" s="14"/>
      <c r="J33" s="87"/>
      <c r="K33" s="98"/>
      <c r="L33" s="3"/>
      <c r="M33" s="29"/>
      <c r="N33" s="29"/>
      <c r="O33" s="14"/>
      <c r="P33" s="87"/>
      <c r="Q33" s="98"/>
      <c r="R33" s="3"/>
      <c r="S33" s="29"/>
      <c r="T33" s="3"/>
      <c r="U33" s="3"/>
      <c r="V33" s="87"/>
      <c r="W33" s="29"/>
      <c r="X33" s="29"/>
      <c r="Y33" s="29"/>
      <c r="Z33" s="3"/>
      <c r="AA33" s="3"/>
      <c r="AB33" s="3"/>
      <c r="AC33" s="3"/>
      <c r="AD33" s="3"/>
      <c r="AE33" s="9"/>
      <c r="AF33" s="29"/>
      <c r="AG33" s="29"/>
      <c r="AH33" s="29"/>
      <c r="AI33" s="93"/>
      <c r="AJ33" s="29"/>
      <c r="AK33" s="29"/>
      <c r="AL33" s="3"/>
      <c r="AM33" s="3"/>
      <c r="AN33" s="3"/>
      <c r="AO33" s="3"/>
      <c r="AP33" s="29"/>
      <c r="AQ33" s="29"/>
      <c r="AR33" s="29"/>
      <c r="AS33" s="29"/>
      <c r="AT33" s="29"/>
      <c r="AU33" s="29"/>
      <c r="AV33" s="93"/>
      <c r="AW33" s="29"/>
      <c r="AX33" s="29"/>
      <c r="AY33" s="29"/>
      <c r="AZ33" s="3"/>
      <c r="BA33" s="3"/>
      <c r="BB33" s="3"/>
      <c r="BC33" s="3"/>
      <c r="BD33" s="3"/>
      <c r="BE33" s="3"/>
      <c r="BF33" s="3"/>
      <c r="BG33" s="29"/>
      <c r="BH33" s="29"/>
      <c r="BI33" s="29"/>
      <c r="BJ33" s="29"/>
      <c r="BK33" s="3"/>
      <c r="BL33" s="3"/>
      <c r="BM33" s="3"/>
      <c r="BN33" s="3"/>
      <c r="BO33" s="93"/>
      <c r="BP33" s="9"/>
      <c r="BQ33" s="3"/>
      <c r="BR33" s="3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93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87"/>
      <c r="CQ33" s="29"/>
      <c r="CR33" s="29"/>
      <c r="CS33" s="29"/>
      <c r="CT33" s="29"/>
      <c r="CU33" s="29"/>
      <c r="CV33" s="29"/>
      <c r="CW33" s="29"/>
      <c r="CX33" s="3"/>
      <c r="CY33" s="3"/>
      <c r="CZ33" s="14"/>
      <c r="DA33" s="9"/>
      <c r="DB33" s="29"/>
      <c r="DC33" s="29"/>
      <c r="DD33" s="3"/>
      <c r="DE33" s="3"/>
      <c r="DF33" s="8"/>
      <c r="DG33" s="85"/>
      <c r="DH33" s="2"/>
      <c r="DI33" s="2"/>
      <c r="DJ33" s="2"/>
      <c r="DK33" s="2"/>
      <c r="DL33" s="2"/>
      <c r="DM33" s="13"/>
      <c r="DN33" s="15">
        <f t="shared" si="1"/>
        <v>0</v>
      </c>
    </row>
    <row r="34" spans="1:118" ht="12.75" customHeight="1">
      <c r="A34" s="33" t="s">
        <v>43</v>
      </c>
      <c r="B34" s="34">
        <f t="shared" si="0"/>
        <v>21</v>
      </c>
      <c r="C34" s="9"/>
      <c r="D34" s="29"/>
      <c r="E34" s="29"/>
      <c r="F34" s="98"/>
      <c r="G34" s="14"/>
      <c r="H34" s="3"/>
      <c r="I34" s="14"/>
      <c r="J34" s="87"/>
      <c r="K34" s="98"/>
      <c r="L34" s="3"/>
      <c r="M34" s="29"/>
      <c r="N34" s="29"/>
      <c r="O34" s="14"/>
      <c r="P34" s="87"/>
      <c r="Q34" s="98">
        <v>21</v>
      </c>
      <c r="R34" s="3"/>
      <c r="S34" s="29"/>
      <c r="T34" s="3"/>
      <c r="U34" s="3"/>
      <c r="V34" s="87"/>
      <c r="W34" s="29"/>
      <c r="X34" s="29"/>
      <c r="Y34" s="29"/>
      <c r="Z34" s="3"/>
      <c r="AA34" s="3"/>
      <c r="AB34" s="3"/>
      <c r="AC34" s="3"/>
      <c r="AD34" s="3"/>
      <c r="AE34" s="9"/>
      <c r="AF34" s="29"/>
      <c r="AG34" s="29"/>
      <c r="AH34" s="29"/>
      <c r="AI34" s="93"/>
      <c r="AJ34" s="29"/>
      <c r="AK34" s="29"/>
      <c r="AL34" s="3"/>
      <c r="AM34" s="3"/>
      <c r="AN34" s="3"/>
      <c r="AO34" s="3"/>
      <c r="AP34" s="29"/>
      <c r="AQ34" s="29"/>
      <c r="AR34" s="29"/>
      <c r="AS34" s="29"/>
      <c r="AT34" s="29"/>
      <c r="AU34" s="29"/>
      <c r="AV34" s="93"/>
      <c r="AW34" s="29"/>
      <c r="AX34" s="29"/>
      <c r="AY34" s="29"/>
      <c r="AZ34" s="3"/>
      <c r="BA34" s="3"/>
      <c r="BB34" s="3"/>
      <c r="BC34" s="3"/>
      <c r="BD34" s="3"/>
      <c r="BE34" s="3"/>
      <c r="BF34" s="3"/>
      <c r="BG34" s="29"/>
      <c r="BH34" s="29"/>
      <c r="BI34" s="29"/>
      <c r="BJ34" s="29"/>
      <c r="BK34" s="3"/>
      <c r="BL34" s="3"/>
      <c r="BM34" s="3"/>
      <c r="BN34" s="3"/>
      <c r="BO34" s="93"/>
      <c r="BP34" s="9"/>
      <c r="BQ34" s="3"/>
      <c r="BR34" s="3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93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87"/>
      <c r="CQ34" s="29"/>
      <c r="CR34" s="29"/>
      <c r="CS34" s="29"/>
      <c r="CT34" s="29"/>
      <c r="CU34" s="29"/>
      <c r="CV34" s="29"/>
      <c r="CW34" s="29"/>
      <c r="CX34" s="3"/>
      <c r="CY34" s="3"/>
      <c r="CZ34" s="14"/>
      <c r="DA34" s="9"/>
      <c r="DB34" s="29"/>
      <c r="DC34" s="29"/>
      <c r="DD34" s="3"/>
      <c r="DE34" s="3"/>
      <c r="DF34" s="8"/>
      <c r="DG34" s="85"/>
      <c r="DH34" s="2"/>
      <c r="DI34" s="2"/>
      <c r="DJ34" s="2"/>
      <c r="DK34" s="2"/>
      <c r="DL34" s="2"/>
      <c r="DM34" s="13"/>
      <c r="DN34" s="15">
        <f t="shared" si="1"/>
        <v>21</v>
      </c>
    </row>
    <row r="35" spans="1:118" ht="12.75" customHeight="1">
      <c r="A35" s="76" t="s">
        <v>38</v>
      </c>
      <c r="B35" s="36">
        <f t="shared" si="0"/>
        <v>31</v>
      </c>
      <c r="C35" s="9"/>
      <c r="D35" s="29">
        <v>10</v>
      </c>
      <c r="E35" s="29"/>
      <c r="F35" s="98"/>
      <c r="G35" s="14"/>
      <c r="H35" s="3"/>
      <c r="I35" s="14"/>
      <c r="J35" s="87"/>
      <c r="K35" s="98"/>
      <c r="L35" s="3"/>
      <c r="M35" s="29">
        <v>21</v>
      </c>
      <c r="N35" s="29"/>
      <c r="O35" s="14"/>
      <c r="P35" s="87"/>
      <c r="Q35" s="98"/>
      <c r="R35" s="3"/>
      <c r="S35" s="29"/>
      <c r="T35" s="3"/>
      <c r="U35" s="3"/>
      <c r="V35" s="87"/>
      <c r="W35" s="29"/>
      <c r="X35" s="29"/>
      <c r="Y35" s="29"/>
      <c r="Z35" s="3"/>
      <c r="AA35" s="3"/>
      <c r="AB35" s="3"/>
      <c r="AC35" s="3"/>
      <c r="AD35" s="3"/>
      <c r="AE35" s="9"/>
      <c r="AF35" s="29"/>
      <c r="AG35" s="29"/>
      <c r="AH35" s="29"/>
      <c r="AI35" s="93"/>
      <c r="AJ35" s="29"/>
      <c r="AK35" s="29"/>
      <c r="AL35" s="3"/>
      <c r="AM35" s="3"/>
      <c r="AN35" s="3"/>
      <c r="AO35" s="3"/>
      <c r="AP35" s="29"/>
      <c r="AQ35" s="29"/>
      <c r="AR35" s="29"/>
      <c r="AS35" s="29"/>
      <c r="AT35" s="29"/>
      <c r="AU35" s="29"/>
      <c r="AV35" s="93"/>
      <c r="AW35" s="29"/>
      <c r="AX35" s="29"/>
      <c r="AY35" s="29"/>
      <c r="AZ35" s="3"/>
      <c r="BA35" s="3"/>
      <c r="BB35" s="3"/>
      <c r="BC35" s="3"/>
      <c r="BD35" s="3"/>
      <c r="BE35" s="3"/>
      <c r="BF35" s="3"/>
      <c r="BG35" s="29"/>
      <c r="BH35" s="29"/>
      <c r="BI35" s="29"/>
      <c r="BJ35" s="29"/>
      <c r="BK35" s="3"/>
      <c r="BL35" s="3"/>
      <c r="BM35" s="3"/>
      <c r="BN35" s="3"/>
      <c r="BO35" s="93"/>
      <c r="BP35" s="9"/>
      <c r="BQ35" s="3"/>
      <c r="BR35" s="3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93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87"/>
      <c r="CQ35" s="29"/>
      <c r="CR35" s="29"/>
      <c r="CS35" s="29"/>
      <c r="CT35" s="29"/>
      <c r="CU35" s="29"/>
      <c r="CV35" s="29"/>
      <c r="CW35" s="29"/>
      <c r="CX35" s="3"/>
      <c r="CY35" s="3"/>
      <c r="CZ35" s="14"/>
      <c r="DA35" s="9"/>
      <c r="DB35" s="29"/>
      <c r="DC35" s="29"/>
      <c r="DD35" s="3"/>
      <c r="DE35" s="3"/>
      <c r="DF35" s="8"/>
      <c r="DG35" s="85"/>
      <c r="DH35" s="2"/>
      <c r="DI35" s="2"/>
      <c r="DJ35" s="2"/>
      <c r="DK35" s="2"/>
      <c r="DL35" s="2"/>
      <c r="DM35" s="13"/>
      <c r="DN35" s="15">
        <f t="shared" si="1"/>
        <v>31</v>
      </c>
    </row>
    <row r="36" spans="1:118" ht="12.75" customHeight="1">
      <c r="A36" s="33" t="s">
        <v>22</v>
      </c>
      <c r="B36" s="34">
        <f t="shared" si="0"/>
        <v>0</v>
      </c>
      <c r="C36" s="9"/>
      <c r="D36" s="29"/>
      <c r="E36" s="29"/>
      <c r="F36" s="98"/>
      <c r="G36" s="14"/>
      <c r="H36" s="3"/>
      <c r="I36" s="14"/>
      <c r="J36" s="87"/>
      <c r="K36" s="98"/>
      <c r="L36" s="3"/>
      <c r="M36" s="29"/>
      <c r="N36" s="29"/>
      <c r="O36" s="14"/>
      <c r="P36" s="87"/>
      <c r="Q36" s="98"/>
      <c r="R36" s="3"/>
      <c r="S36" s="29"/>
      <c r="T36" s="3"/>
      <c r="U36" s="3"/>
      <c r="V36" s="87"/>
      <c r="W36" s="29"/>
      <c r="X36" s="29"/>
      <c r="Y36" s="29"/>
      <c r="Z36" s="3"/>
      <c r="AA36" s="3"/>
      <c r="AB36" s="3"/>
      <c r="AC36" s="3"/>
      <c r="AD36" s="3"/>
      <c r="AE36" s="9"/>
      <c r="AF36" s="29"/>
      <c r="AG36" s="29"/>
      <c r="AH36" s="29"/>
      <c r="AI36" s="93"/>
      <c r="AJ36" s="29"/>
      <c r="AK36" s="29"/>
      <c r="AL36" s="3"/>
      <c r="AM36" s="3"/>
      <c r="AN36" s="3"/>
      <c r="AO36" s="3"/>
      <c r="AP36" s="29"/>
      <c r="AQ36" s="29"/>
      <c r="AR36" s="29"/>
      <c r="AS36" s="29"/>
      <c r="AT36" s="29"/>
      <c r="AU36" s="29"/>
      <c r="AV36" s="93"/>
      <c r="AW36" s="29"/>
      <c r="AX36" s="29"/>
      <c r="AY36" s="29"/>
      <c r="AZ36" s="3"/>
      <c r="BA36" s="3"/>
      <c r="BB36" s="3"/>
      <c r="BC36" s="3"/>
      <c r="BD36" s="3"/>
      <c r="BE36" s="3"/>
      <c r="BF36" s="3"/>
      <c r="BG36" s="29"/>
      <c r="BH36" s="29"/>
      <c r="BI36" s="29"/>
      <c r="BJ36" s="29"/>
      <c r="BK36" s="3"/>
      <c r="BL36" s="3"/>
      <c r="BM36" s="3"/>
      <c r="BN36" s="3"/>
      <c r="BO36" s="93"/>
      <c r="BP36" s="9"/>
      <c r="BQ36" s="3"/>
      <c r="BR36" s="3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93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87"/>
      <c r="CQ36" s="29"/>
      <c r="CR36" s="29"/>
      <c r="CS36" s="29"/>
      <c r="CT36" s="29"/>
      <c r="CU36" s="29"/>
      <c r="CV36" s="29"/>
      <c r="CW36" s="29"/>
      <c r="CX36" s="3"/>
      <c r="CY36" s="3"/>
      <c r="CZ36" s="14"/>
      <c r="DA36" s="9"/>
      <c r="DB36" s="29"/>
      <c r="DC36" s="29"/>
      <c r="DD36" s="3"/>
      <c r="DE36" s="3"/>
      <c r="DF36" s="8"/>
      <c r="DG36" s="85"/>
      <c r="DH36" s="2"/>
      <c r="DI36" s="2"/>
      <c r="DJ36" s="2"/>
      <c r="DK36" s="2"/>
      <c r="DL36" s="2"/>
      <c r="DM36" s="13"/>
      <c r="DN36" s="15">
        <f t="shared" si="1"/>
        <v>0</v>
      </c>
    </row>
    <row r="37" spans="1:118" ht="12.75" customHeight="1">
      <c r="A37" s="33" t="s">
        <v>88</v>
      </c>
      <c r="B37" s="34">
        <f t="shared" si="0"/>
        <v>21</v>
      </c>
      <c r="C37" s="9"/>
      <c r="D37" s="29"/>
      <c r="E37" s="29"/>
      <c r="F37" s="98"/>
      <c r="G37" s="14"/>
      <c r="H37" s="3"/>
      <c r="I37" s="14"/>
      <c r="J37" s="87"/>
      <c r="K37" s="98">
        <v>21</v>
      </c>
      <c r="L37" s="3"/>
      <c r="M37" s="29"/>
      <c r="N37" s="29"/>
      <c r="O37" s="14"/>
      <c r="P37" s="87"/>
      <c r="Q37" s="98"/>
      <c r="R37" s="3"/>
      <c r="S37" s="29"/>
      <c r="T37" s="3"/>
      <c r="U37" s="3"/>
      <c r="V37" s="87"/>
      <c r="W37" s="29"/>
      <c r="X37" s="29"/>
      <c r="Y37" s="29"/>
      <c r="Z37" s="3"/>
      <c r="AA37" s="3"/>
      <c r="AB37" s="3"/>
      <c r="AC37" s="3"/>
      <c r="AD37" s="3"/>
      <c r="AE37" s="9"/>
      <c r="AF37" s="29"/>
      <c r="AG37" s="29"/>
      <c r="AH37" s="29"/>
      <c r="AI37" s="93"/>
      <c r="AJ37" s="29"/>
      <c r="AK37" s="29"/>
      <c r="AL37" s="3"/>
      <c r="AM37" s="3"/>
      <c r="AN37" s="3"/>
      <c r="AO37" s="3"/>
      <c r="AP37" s="29"/>
      <c r="AQ37" s="29"/>
      <c r="AR37" s="29"/>
      <c r="AS37" s="29"/>
      <c r="AT37" s="29"/>
      <c r="AU37" s="29"/>
      <c r="AV37" s="93"/>
      <c r="AW37" s="29"/>
      <c r="AX37" s="29"/>
      <c r="AY37" s="29"/>
      <c r="AZ37" s="3"/>
      <c r="BA37" s="3"/>
      <c r="BB37" s="3"/>
      <c r="BC37" s="3"/>
      <c r="BD37" s="3"/>
      <c r="BE37" s="3"/>
      <c r="BF37" s="3"/>
      <c r="BG37" s="29"/>
      <c r="BH37" s="29"/>
      <c r="BI37" s="29"/>
      <c r="BJ37" s="29"/>
      <c r="BK37" s="3"/>
      <c r="BL37" s="3"/>
      <c r="BM37" s="3"/>
      <c r="BN37" s="3"/>
      <c r="BO37" s="93"/>
      <c r="BP37" s="9"/>
      <c r="BQ37" s="3"/>
      <c r="BR37" s="3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93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87"/>
      <c r="CQ37" s="29"/>
      <c r="CR37" s="29"/>
      <c r="CS37" s="29"/>
      <c r="CT37" s="29"/>
      <c r="CU37" s="29"/>
      <c r="CV37" s="29"/>
      <c r="CW37" s="29"/>
      <c r="CX37" s="3"/>
      <c r="CY37" s="3"/>
      <c r="CZ37" s="14"/>
      <c r="DA37" s="9"/>
      <c r="DB37" s="29"/>
      <c r="DC37" s="29"/>
      <c r="DD37" s="3"/>
      <c r="DE37" s="3"/>
      <c r="DF37" s="8"/>
      <c r="DG37" s="85"/>
      <c r="DH37" s="2"/>
      <c r="DI37" s="2"/>
      <c r="DJ37" s="2"/>
      <c r="DK37" s="2"/>
      <c r="DL37" s="2"/>
      <c r="DM37" s="13"/>
      <c r="DN37" s="15">
        <f t="shared" si="1"/>
        <v>21</v>
      </c>
    </row>
    <row r="38" spans="1:118" ht="12.75" customHeight="1">
      <c r="A38" s="35" t="s">
        <v>27</v>
      </c>
      <c r="B38" s="36">
        <f>SUM(C38:DM38)</f>
        <v>51</v>
      </c>
      <c r="C38" s="9">
        <v>6</v>
      </c>
      <c r="D38" s="29"/>
      <c r="E38" s="29"/>
      <c r="F38" s="98"/>
      <c r="G38" s="14"/>
      <c r="H38" s="3"/>
      <c r="I38" s="14"/>
      <c r="J38" s="87"/>
      <c r="K38" s="98">
        <v>21</v>
      </c>
      <c r="L38" s="3">
        <v>6</v>
      </c>
      <c r="M38" s="29">
        <v>6</v>
      </c>
      <c r="N38" s="29"/>
      <c r="O38" s="14">
        <v>6</v>
      </c>
      <c r="P38" s="87"/>
      <c r="Q38" s="98">
        <v>6</v>
      </c>
      <c r="R38" s="3"/>
      <c r="S38" s="29"/>
      <c r="T38" s="3"/>
      <c r="U38" s="3"/>
      <c r="V38" s="87"/>
      <c r="W38" s="29"/>
      <c r="X38" s="29"/>
      <c r="Y38" s="29"/>
      <c r="Z38" s="3"/>
      <c r="AA38" s="3"/>
      <c r="AB38" s="3"/>
      <c r="AC38" s="3"/>
      <c r="AD38" s="3"/>
      <c r="AE38" s="9"/>
      <c r="AF38" s="29"/>
      <c r="AG38" s="29"/>
      <c r="AH38" s="29"/>
      <c r="AI38" s="93"/>
      <c r="AJ38" s="29"/>
      <c r="AK38" s="29"/>
      <c r="AL38" s="3"/>
      <c r="AM38" s="3"/>
      <c r="AN38" s="3"/>
      <c r="AO38" s="3"/>
      <c r="AP38" s="29"/>
      <c r="AQ38" s="29"/>
      <c r="AR38" s="29"/>
      <c r="AS38" s="29"/>
      <c r="AT38" s="29"/>
      <c r="AU38" s="29"/>
      <c r="AV38" s="93"/>
      <c r="AW38" s="29"/>
      <c r="AX38" s="29"/>
      <c r="AY38" s="29"/>
      <c r="AZ38" s="3"/>
      <c r="BA38" s="3"/>
      <c r="BB38" s="3"/>
      <c r="BC38" s="3"/>
      <c r="BD38" s="3"/>
      <c r="BE38" s="3"/>
      <c r="BF38" s="3"/>
      <c r="BG38" s="29"/>
      <c r="BH38" s="29"/>
      <c r="BI38" s="29"/>
      <c r="BJ38" s="29"/>
      <c r="BK38" s="3"/>
      <c r="BL38" s="3"/>
      <c r="BM38" s="3"/>
      <c r="BN38" s="3"/>
      <c r="BO38" s="93"/>
      <c r="BP38" s="9"/>
      <c r="BQ38" s="3"/>
      <c r="BR38" s="3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93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87"/>
      <c r="CQ38" s="29"/>
      <c r="CR38" s="29"/>
      <c r="CS38" s="29"/>
      <c r="CT38" s="29"/>
      <c r="CU38" s="29"/>
      <c r="CV38" s="29"/>
      <c r="CW38" s="29"/>
      <c r="CX38" s="3"/>
      <c r="CY38" s="3"/>
      <c r="CZ38" s="14"/>
      <c r="DA38" s="9"/>
      <c r="DB38" s="29"/>
      <c r="DC38" s="29"/>
      <c r="DD38" s="3"/>
      <c r="DE38" s="3"/>
      <c r="DF38" s="8"/>
      <c r="DG38" s="85"/>
      <c r="DH38" s="2"/>
      <c r="DI38" s="2"/>
      <c r="DJ38" s="2"/>
      <c r="DK38" s="2"/>
      <c r="DL38" s="2"/>
      <c r="DM38" s="13"/>
      <c r="DN38" s="15">
        <f>SUM(C38:DM38)</f>
        <v>51</v>
      </c>
    </row>
    <row r="39" spans="1:118" ht="12.75" customHeight="1">
      <c r="A39" s="76" t="s">
        <v>48</v>
      </c>
      <c r="B39" s="36">
        <f>SUM(C39:DM39)</f>
        <v>0</v>
      </c>
      <c r="C39" s="9"/>
      <c r="D39" s="29"/>
      <c r="E39" s="29"/>
      <c r="F39" s="98"/>
      <c r="G39" s="14"/>
      <c r="H39" s="3"/>
      <c r="I39" s="14"/>
      <c r="J39" s="87"/>
      <c r="K39" s="98"/>
      <c r="L39" s="3"/>
      <c r="M39" s="29"/>
      <c r="N39" s="29"/>
      <c r="O39" s="14"/>
      <c r="P39" s="87"/>
      <c r="Q39" s="98"/>
      <c r="R39" s="3"/>
      <c r="S39" s="29"/>
      <c r="T39" s="3"/>
      <c r="U39" s="3"/>
      <c r="V39" s="87"/>
      <c r="W39" s="29"/>
      <c r="X39" s="29"/>
      <c r="Y39" s="29"/>
      <c r="Z39" s="3"/>
      <c r="AA39" s="3"/>
      <c r="AB39" s="3"/>
      <c r="AC39" s="3"/>
      <c r="AD39" s="3"/>
      <c r="AE39" s="9"/>
      <c r="AF39" s="29"/>
      <c r="AG39" s="29"/>
      <c r="AH39" s="29"/>
      <c r="AI39" s="93"/>
      <c r="AJ39" s="29"/>
      <c r="AK39" s="29"/>
      <c r="AL39" s="3"/>
      <c r="AM39" s="3"/>
      <c r="AN39" s="3"/>
      <c r="AO39" s="3"/>
      <c r="AP39" s="29"/>
      <c r="AQ39" s="29"/>
      <c r="AR39" s="29"/>
      <c r="AS39" s="29"/>
      <c r="AT39" s="29"/>
      <c r="AU39" s="29"/>
      <c r="AV39" s="93"/>
      <c r="AW39" s="29"/>
      <c r="AX39" s="29"/>
      <c r="AY39" s="29"/>
      <c r="AZ39" s="3"/>
      <c r="BA39" s="3"/>
      <c r="BB39" s="3"/>
      <c r="BC39" s="3"/>
      <c r="BD39" s="3"/>
      <c r="BE39" s="3"/>
      <c r="BF39" s="3"/>
      <c r="BG39" s="29"/>
      <c r="BH39" s="29"/>
      <c r="BI39" s="29"/>
      <c r="BJ39" s="29"/>
      <c r="BK39" s="3"/>
      <c r="BL39" s="3"/>
      <c r="BM39" s="3"/>
      <c r="BN39" s="3"/>
      <c r="BO39" s="93"/>
      <c r="BP39" s="9"/>
      <c r="BQ39" s="3"/>
      <c r="BR39" s="3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93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87"/>
      <c r="CQ39" s="29"/>
      <c r="CR39" s="29"/>
      <c r="CS39" s="29"/>
      <c r="CT39" s="29"/>
      <c r="CU39" s="29"/>
      <c r="CV39" s="29"/>
      <c r="CW39" s="29"/>
      <c r="CX39" s="3"/>
      <c r="CY39" s="3"/>
      <c r="CZ39" s="14"/>
      <c r="DA39" s="9"/>
      <c r="DB39" s="29"/>
      <c r="DC39" s="29"/>
      <c r="DD39" s="3"/>
      <c r="DE39" s="3"/>
      <c r="DF39" s="8"/>
      <c r="DG39" s="85"/>
      <c r="DH39" s="2"/>
      <c r="DI39" s="2"/>
      <c r="DJ39" s="2"/>
      <c r="DK39" s="2"/>
      <c r="DL39" s="2"/>
      <c r="DM39" s="13"/>
      <c r="DN39" s="15">
        <f t="shared" si="1"/>
        <v>0</v>
      </c>
    </row>
    <row r="40" spans="1:118" ht="12.75" customHeight="1">
      <c r="A40" s="35" t="s">
        <v>51</v>
      </c>
      <c r="B40" s="36">
        <f>SUM(C40:DM40)</f>
        <v>42</v>
      </c>
      <c r="C40" s="9"/>
      <c r="D40" s="29"/>
      <c r="E40" s="29"/>
      <c r="F40" s="98"/>
      <c r="G40" s="14"/>
      <c r="H40" s="3"/>
      <c r="I40" s="14"/>
      <c r="J40" s="87"/>
      <c r="K40" s="98"/>
      <c r="L40" s="3"/>
      <c r="M40" s="29">
        <v>21</v>
      </c>
      <c r="N40" s="29"/>
      <c r="O40" s="14"/>
      <c r="P40" s="87"/>
      <c r="Q40" s="98">
        <v>21</v>
      </c>
      <c r="R40" s="3"/>
      <c r="S40" s="29"/>
      <c r="T40" s="3"/>
      <c r="U40" s="3"/>
      <c r="V40" s="87"/>
      <c r="W40" s="29"/>
      <c r="X40" s="29"/>
      <c r="Y40" s="29"/>
      <c r="Z40" s="3"/>
      <c r="AA40" s="3"/>
      <c r="AB40" s="3"/>
      <c r="AC40" s="3"/>
      <c r="AD40" s="3"/>
      <c r="AE40" s="9"/>
      <c r="AF40" s="29"/>
      <c r="AG40" s="29"/>
      <c r="AH40" s="29"/>
      <c r="AI40" s="93"/>
      <c r="AJ40" s="29"/>
      <c r="AK40" s="29"/>
      <c r="AL40" s="3"/>
      <c r="AM40" s="3"/>
      <c r="AN40" s="3"/>
      <c r="AO40" s="3"/>
      <c r="AP40" s="29"/>
      <c r="AQ40" s="29"/>
      <c r="AR40" s="29"/>
      <c r="AS40" s="29"/>
      <c r="AT40" s="29"/>
      <c r="AU40" s="29"/>
      <c r="AV40" s="93"/>
      <c r="AW40" s="29"/>
      <c r="AX40" s="29"/>
      <c r="AY40" s="29"/>
      <c r="AZ40" s="3"/>
      <c r="BA40" s="3"/>
      <c r="BB40" s="3"/>
      <c r="BC40" s="3"/>
      <c r="BD40" s="3"/>
      <c r="BE40" s="3"/>
      <c r="BF40" s="3"/>
      <c r="BG40" s="29"/>
      <c r="BH40" s="29"/>
      <c r="BI40" s="29"/>
      <c r="BJ40" s="29"/>
      <c r="BK40" s="3"/>
      <c r="BL40" s="3"/>
      <c r="BM40" s="3"/>
      <c r="BN40" s="3"/>
      <c r="BO40" s="93"/>
      <c r="BP40" s="9"/>
      <c r="BQ40" s="3"/>
      <c r="BR40" s="3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93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87"/>
      <c r="CQ40" s="29"/>
      <c r="CR40" s="29"/>
      <c r="CS40" s="29"/>
      <c r="CT40" s="29"/>
      <c r="CU40" s="29"/>
      <c r="CV40" s="29"/>
      <c r="CW40" s="29"/>
      <c r="CX40" s="3"/>
      <c r="CY40" s="3"/>
      <c r="CZ40" s="14"/>
      <c r="DA40" s="9"/>
      <c r="DB40" s="29"/>
      <c r="DC40" s="29"/>
      <c r="DD40" s="3"/>
      <c r="DE40" s="3"/>
      <c r="DF40" s="8"/>
      <c r="DG40" s="85"/>
      <c r="DH40" s="2"/>
      <c r="DI40" s="2"/>
      <c r="DJ40" s="2"/>
      <c r="DK40" s="2"/>
      <c r="DL40" s="2"/>
      <c r="DM40" s="13"/>
      <c r="DN40" s="15">
        <f t="shared" si="1"/>
        <v>42</v>
      </c>
    </row>
    <row r="41" spans="1:118" ht="12.75" customHeight="1">
      <c r="A41" s="103" t="s">
        <v>29</v>
      </c>
      <c r="B41" s="36">
        <f t="shared" si="0"/>
        <v>72</v>
      </c>
      <c r="C41" s="9"/>
      <c r="D41" s="29"/>
      <c r="E41" s="29">
        <v>30</v>
      </c>
      <c r="F41" s="98"/>
      <c r="G41" s="14"/>
      <c r="H41" s="3"/>
      <c r="I41" s="14"/>
      <c r="J41" s="87"/>
      <c r="K41" s="98">
        <v>21</v>
      </c>
      <c r="L41" s="3"/>
      <c r="M41" s="29">
        <v>21</v>
      </c>
      <c r="N41" s="29"/>
      <c r="O41" s="14"/>
      <c r="P41" s="87"/>
      <c r="Q41" s="98"/>
      <c r="R41" s="3"/>
      <c r="S41" s="29"/>
      <c r="T41" s="3"/>
      <c r="U41" s="3"/>
      <c r="V41" s="87"/>
      <c r="W41" s="29"/>
      <c r="X41" s="29"/>
      <c r="Y41" s="29"/>
      <c r="Z41" s="3"/>
      <c r="AA41" s="3"/>
      <c r="AB41" s="3"/>
      <c r="AC41" s="3"/>
      <c r="AD41" s="3"/>
      <c r="AE41" s="9"/>
      <c r="AF41" s="29"/>
      <c r="AG41" s="29"/>
      <c r="AH41" s="29"/>
      <c r="AI41" s="93"/>
      <c r="AJ41" s="29"/>
      <c r="AK41" s="29"/>
      <c r="AL41" s="3"/>
      <c r="AM41" s="3"/>
      <c r="AN41" s="3"/>
      <c r="AO41" s="3"/>
      <c r="AP41" s="29"/>
      <c r="AQ41" s="29"/>
      <c r="AR41" s="29"/>
      <c r="AS41" s="29"/>
      <c r="AT41" s="29"/>
      <c r="AU41" s="29"/>
      <c r="AV41" s="93"/>
      <c r="AW41" s="29"/>
      <c r="AX41" s="29"/>
      <c r="AY41" s="29"/>
      <c r="AZ41" s="3"/>
      <c r="BA41" s="3"/>
      <c r="BB41" s="3"/>
      <c r="BC41" s="3"/>
      <c r="BD41" s="3"/>
      <c r="BE41" s="3"/>
      <c r="BF41" s="3"/>
      <c r="BG41" s="29"/>
      <c r="BH41" s="29"/>
      <c r="BI41" s="29"/>
      <c r="BJ41" s="29"/>
      <c r="BK41" s="3"/>
      <c r="BL41" s="3"/>
      <c r="BM41" s="3"/>
      <c r="BN41" s="3"/>
      <c r="BO41" s="93"/>
      <c r="BP41" s="9"/>
      <c r="BQ41" s="3"/>
      <c r="BR41" s="3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93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87"/>
      <c r="CQ41" s="29"/>
      <c r="CR41" s="29"/>
      <c r="CS41" s="29"/>
      <c r="CT41" s="29"/>
      <c r="CU41" s="29"/>
      <c r="CV41" s="29"/>
      <c r="CW41" s="29"/>
      <c r="CX41" s="3"/>
      <c r="CY41" s="3"/>
      <c r="CZ41" s="14"/>
      <c r="DA41" s="9"/>
      <c r="DB41" s="29"/>
      <c r="DC41" s="29"/>
      <c r="DD41" s="3"/>
      <c r="DE41" s="3"/>
      <c r="DF41" s="8"/>
      <c r="DG41" s="85"/>
      <c r="DH41" s="2"/>
      <c r="DI41" s="2"/>
      <c r="DJ41" s="2"/>
      <c r="DK41" s="2"/>
      <c r="DL41" s="2"/>
      <c r="DM41" s="13"/>
      <c r="DN41" s="15">
        <f t="shared" si="1"/>
        <v>72</v>
      </c>
    </row>
    <row r="42" spans="1:118" ht="12.75" customHeight="1">
      <c r="A42" s="33" t="s">
        <v>72</v>
      </c>
      <c r="B42" s="34">
        <f>SUM(C42:DM42)</f>
        <v>0</v>
      </c>
      <c r="C42" s="9"/>
      <c r="D42" s="29"/>
      <c r="E42" s="29"/>
      <c r="F42" s="98"/>
      <c r="G42" s="14"/>
      <c r="H42" s="3"/>
      <c r="I42" s="14"/>
      <c r="J42" s="87"/>
      <c r="K42" s="98"/>
      <c r="L42" s="3"/>
      <c r="M42" s="29"/>
      <c r="N42" s="29"/>
      <c r="O42" s="14"/>
      <c r="P42" s="87"/>
      <c r="Q42" s="98"/>
      <c r="R42" s="3"/>
      <c r="S42" s="29"/>
      <c r="T42" s="3"/>
      <c r="U42" s="3"/>
      <c r="V42" s="87"/>
      <c r="W42" s="29"/>
      <c r="X42" s="29"/>
      <c r="Y42" s="29"/>
      <c r="Z42" s="3"/>
      <c r="AA42" s="3"/>
      <c r="AB42" s="3"/>
      <c r="AC42" s="3"/>
      <c r="AD42" s="3"/>
      <c r="AE42" s="9"/>
      <c r="AF42" s="29"/>
      <c r="AG42" s="29"/>
      <c r="AH42" s="29"/>
      <c r="AI42" s="93"/>
      <c r="AJ42" s="29"/>
      <c r="AK42" s="29"/>
      <c r="AL42" s="3"/>
      <c r="AM42" s="3"/>
      <c r="AN42" s="3"/>
      <c r="AO42" s="3"/>
      <c r="AP42" s="29"/>
      <c r="AQ42" s="29"/>
      <c r="AR42" s="29"/>
      <c r="AS42" s="29"/>
      <c r="AT42" s="29"/>
      <c r="AU42" s="29"/>
      <c r="AV42" s="93"/>
      <c r="AW42" s="29"/>
      <c r="AX42" s="29"/>
      <c r="AY42" s="29"/>
      <c r="AZ42" s="3"/>
      <c r="BA42" s="3"/>
      <c r="BB42" s="3"/>
      <c r="BC42" s="3"/>
      <c r="BD42" s="3"/>
      <c r="BE42" s="3"/>
      <c r="BF42" s="3"/>
      <c r="BG42" s="29"/>
      <c r="BH42" s="29"/>
      <c r="BI42" s="29"/>
      <c r="BJ42" s="29"/>
      <c r="BK42" s="3"/>
      <c r="BL42" s="3"/>
      <c r="BM42" s="3"/>
      <c r="BN42" s="3"/>
      <c r="BO42" s="93"/>
      <c r="BP42" s="9"/>
      <c r="BQ42" s="3"/>
      <c r="BR42" s="3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93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87"/>
      <c r="CQ42" s="29"/>
      <c r="CR42" s="29"/>
      <c r="CS42" s="29"/>
      <c r="CT42" s="29"/>
      <c r="CU42" s="29"/>
      <c r="CV42" s="29"/>
      <c r="CW42" s="29"/>
      <c r="CX42" s="3"/>
      <c r="CY42" s="3"/>
      <c r="CZ42" s="14"/>
      <c r="DA42" s="9"/>
      <c r="DB42" s="29"/>
      <c r="DC42" s="29"/>
      <c r="DD42" s="3"/>
      <c r="DE42" s="3"/>
      <c r="DF42" s="8"/>
      <c r="DG42" s="85"/>
      <c r="DH42" s="2"/>
      <c r="DI42" s="2"/>
      <c r="DJ42" s="2"/>
      <c r="DK42" s="2"/>
      <c r="DL42" s="2"/>
      <c r="DM42" s="13"/>
      <c r="DN42" s="15">
        <f t="shared" si="1"/>
        <v>0</v>
      </c>
    </row>
    <row r="43" spans="1:118" ht="12.75" customHeight="1">
      <c r="A43" s="33" t="s">
        <v>90</v>
      </c>
      <c r="B43" s="34">
        <f t="shared" si="0"/>
        <v>0</v>
      </c>
      <c r="C43" s="9"/>
      <c r="D43" s="29"/>
      <c r="E43" s="29"/>
      <c r="F43" s="98"/>
      <c r="G43" s="14"/>
      <c r="H43" s="3"/>
      <c r="I43" s="14"/>
      <c r="J43" s="87"/>
      <c r="K43" s="98"/>
      <c r="L43" s="3"/>
      <c r="M43" s="29"/>
      <c r="N43" s="29"/>
      <c r="O43" s="14"/>
      <c r="P43" s="87"/>
      <c r="Q43" s="98"/>
      <c r="R43" s="3"/>
      <c r="S43" s="29"/>
      <c r="T43" s="3"/>
      <c r="U43" s="3"/>
      <c r="V43" s="87"/>
      <c r="W43" s="29"/>
      <c r="X43" s="29"/>
      <c r="Y43" s="29"/>
      <c r="Z43" s="3"/>
      <c r="AA43" s="3"/>
      <c r="AB43" s="3"/>
      <c r="AC43" s="3"/>
      <c r="AD43" s="3"/>
      <c r="AE43" s="9"/>
      <c r="AF43" s="29"/>
      <c r="AG43" s="29"/>
      <c r="AH43" s="29"/>
      <c r="AI43" s="93"/>
      <c r="AJ43" s="29"/>
      <c r="AK43" s="29"/>
      <c r="AL43" s="3"/>
      <c r="AM43" s="3"/>
      <c r="AN43" s="3"/>
      <c r="AO43" s="3"/>
      <c r="AP43" s="29"/>
      <c r="AQ43" s="29"/>
      <c r="AR43" s="29"/>
      <c r="AS43" s="29"/>
      <c r="AT43" s="29"/>
      <c r="AU43" s="29"/>
      <c r="AV43" s="93"/>
      <c r="AW43" s="29"/>
      <c r="AX43" s="29"/>
      <c r="AY43" s="29"/>
      <c r="AZ43" s="3"/>
      <c r="BA43" s="3"/>
      <c r="BB43" s="3"/>
      <c r="BC43" s="3"/>
      <c r="BD43" s="3"/>
      <c r="BE43" s="3"/>
      <c r="BF43" s="3"/>
      <c r="BG43" s="29"/>
      <c r="BH43" s="29"/>
      <c r="BI43" s="29"/>
      <c r="BJ43" s="29"/>
      <c r="BK43" s="3"/>
      <c r="BL43" s="3"/>
      <c r="BM43" s="3"/>
      <c r="BN43" s="3"/>
      <c r="BO43" s="93"/>
      <c r="BP43" s="9"/>
      <c r="BQ43" s="3"/>
      <c r="BR43" s="3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93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87"/>
      <c r="CQ43" s="29"/>
      <c r="CR43" s="29"/>
      <c r="CS43" s="29"/>
      <c r="CT43" s="29"/>
      <c r="CU43" s="29"/>
      <c r="CV43" s="29"/>
      <c r="CW43" s="29"/>
      <c r="CX43" s="3"/>
      <c r="CY43" s="3"/>
      <c r="CZ43" s="14"/>
      <c r="DA43" s="9"/>
      <c r="DB43" s="29"/>
      <c r="DC43" s="29"/>
      <c r="DD43" s="3"/>
      <c r="DE43" s="3"/>
      <c r="DF43" s="8"/>
      <c r="DG43" s="85"/>
      <c r="DH43" s="2"/>
      <c r="DI43" s="2"/>
      <c r="DJ43" s="2"/>
      <c r="DK43" s="2"/>
      <c r="DL43" s="2"/>
      <c r="DM43" s="13"/>
      <c r="DN43" s="15">
        <f t="shared" si="1"/>
        <v>0</v>
      </c>
    </row>
    <row r="44" spans="1:118" ht="12.75" customHeight="1">
      <c r="A44" s="33" t="s">
        <v>1</v>
      </c>
      <c r="B44" s="34">
        <f t="shared" si="0"/>
        <v>21</v>
      </c>
      <c r="C44" s="9">
        <v>21</v>
      </c>
      <c r="D44" s="29"/>
      <c r="E44" s="29"/>
      <c r="F44" s="98"/>
      <c r="G44" s="14"/>
      <c r="H44" s="3"/>
      <c r="I44" s="14"/>
      <c r="J44" s="87"/>
      <c r="K44" s="98"/>
      <c r="L44" s="3"/>
      <c r="M44" s="29"/>
      <c r="N44" s="29"/>
      <c r="O44" s="14"/>
      <c r="P44" s="87"/>
      <c r="Q44" s="98"/>
      <c r="R44" s="3"/>
      <c r="S44" s="29"/>
      <c r="T44" s="3"/>
      <c r="U44" s="3"/>
      <c r="V44" s="87"/>
      <c r="W44" s="29"/>
      <c r="X44" s="29"/>
      <c r="Y44" s="29"/>
      <c r="Z44" s="3"/>
      <c r="AA44" s="3"/>
      <c r="AB44" s="3"/>
      <c r="AC44" s="3"/>
      <c r="AD44" s="3"/>
      <c r="AE44" s="9"/>
      <c r="AF44" s="29"/>
      <c r="AG44" s="29"/>
      <c r="AH44" s="29"/>
      <c r="AI44" s="93"/>
      <c r="AJ44" s="29"/>
      <c r="AK44" s="29"/>
      <c r="AL44" s="3"/>
      <c r="AM44" s="3"/>
      <c r="AN44" s="3"/>
      <c r="AO44" s="3"/>
      <c r="AP44" s="29"/>
      <c r="AQ44" s="29"/>
      <c r="AR44" s="29"/>
      <c r="AS44" s="29"/>
      <c r="AT44" s="29"/>
      <c r="AU44" s="29"/>
      <c r="AV44" s="93"/>
      <c r="AW44" s="29"/>
      <c r="AX44" s="29"/>
      <c r="AY44" s="29"/>
      <c r="AZ44" s="3"/>
      <c r="BA44" s="3"/>
      <c r="BB44" s="3"/>
      <c r="BC44" s="3"/>
      <c r="BD44" s="3"/>
      <c r="BE44" s="3"/>
      <c r="BF44" s="3"/>
      <c r="BG44" s="29"/>
      <c r="BH44" s="29"/>
      <c r="BI44" s="29"/>
      <c r="BJ44" s="29"/>
      <c r="BK44" s="3"/>
      <c r="BL44" s="3"/>
      <c r="BM44" s="3"/>
      <c r="BN44" s="3"/>
      <c r="BO44" s="93"/>
      <c r="BP44" s="9"/>
      <c r="BQ44" s="3"/>
      <c r="BR44" s="3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93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87"/>
      <c r="CQ44" s="29"/>
      <c r="CR44" s="29"/>
      <c r="CS44" s="29"/>
      <c r="CT44" s="29"/>
      <c r="CU44" s="29"/>
      <c r="CV44" s="29"/>
      <c r="CW44" s="29"/>
      <c r="CX44" s="3"/>
      <c r="CY44" s="3"/>
      <c r="CZ44" s="14"/>
      <c r="DA44" s="9"/>
      <c r="DB44" s="29"/>
      <c r="DC44" s="29"/>
      <c r="DD44" s="3"/>
      <c r="DE44" s="3"/>
      <c r="DF44" s="8"/>
      <c r="DG44" s="85"/>
      <c r="DH44" s="2"/>
      <c r="DI44" s="2"/>
      <c r="DJ44" s="2"/>
      <c r="DK44" s="2"/>
      <c r="DL44" s="2"/>
      <c r="DM44" s="13"/>
      <c r="DN44" s="15">
        <f t="shared" si="1"/>
        <v>21</v>
      </c>
    </row>
    <row r="45" spans="1:118" ht="12.75" customHeight="1">
      <c r="A45" s="35" t="s">
        <v>50</v>
      </c>
      <c r="B45" s="36">
        <f>SUM(C45:DM45)</f>
        <v>63</v>
      </c>
      <c r="C45" s="9"/>
      <c r="D45" s="29"/>
      <c r="E45" s="29"/>
      <c r="F45" s="98"/>
      <c r="G45" s="14"/>
      <c r="H45" s="3"/>
      <c r="I45" s="14"/>
      <c r="J45" s="87"/>
      <c r="K45" s="98"/>
      <c r="L45" s="3"/>
      <c r="M45" s="29">
        <v>21</v>
      </c>
      <c r="N45" s="29"/>
      <c r="O45" s="14"/>
      <c r="P45" s="87"/>
      <c r="Q45" s="98">
        <v>21</v>
      </c>
      <c r="R45" s="3">
        <v>21</v>
      </c>
      <c r="S45" s="29"/>
      <c r="T45" s="3"/>
      <c r="U45" s="3"/>
      <c r="V45" s="87"/>
      <c r="W45" s="29"/>
      <c r="X45" s="29"/>
      <c r="Y45" s="29"/>
      <c r="Z45" s="3"/>
      <c r="AA45" s="3"/>
      <c r="AB45" s="3"/>
      <c r="AC45" s="3"/>
      <c r="AD45" s="3"/>
      <c r="AE45" s="9"/>
      <c r="AF45" s="29"/>
      <c r="AG45" s="29"/>
      <c r="AH45" s="29"/>
      <c r="AI45" s="93"/>
      <c r="AJ45" s="29"/>
      <c r="AK45" s="29"/>
      <c r="AL45" s="3"/>
      <c r="AM45" s="3"/>
      <c r="AN45" s="3"/>
      <c r="AO45" s="3"/>
      <c r="AP45" s="29"/>
      <c r="AQ45" s="29"/>
      <c r="AR45" s="29"/>
      <c r="AS45" s="29"/>
      <c r="AT45" s="29"/>
      <c r="AU45" s="29"/>
      <c r="AV45" s="93"/>
      <c r="AW45" s="29"/>
      <c r="AX45" s="29"/>
      <c r="AY45" s="29"/>
      <c r="AZ45" s="3"/>
      <c r="BA45" s="3"/>
      <c r="BB45" s="3"/>
      <c r="BC45" s="3"/>
      <c r="BD45" s="3"/>
      <c r="BE45" s="3"/>
      <c r="BF45" s="3"/>
      <c r="BG45" s="29"/>
      <c r="BH45" s="29"/>
      <c r="BI45" s="29"/>
      <c r="BJ45" s="29"/>
      <c r="BK45" s="3"/>
      <c r="BL45" s="3"/>
      <c r="BM45" s="3"/>
      <c r="BN45" s="3"/>
      <c r="BO45" s="93"/>
      <c r="BP45" s="9"/>
      <c r="BQ45" s="3"/>
      <c r="BR45" s="3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93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87"/>
      <c r="CQ45" s="29"/>
      <c r="CR45" s="29"/>
      <c r="CS45" s="29"/>
      <c r="CT45" s="29"/>
      <c r="CU45" s="29"/>
      <c r="CV45" s="29"/>
      <c r="CW45" s="29"/>
      <c r="CX45" s="3"/>
      <c r="CY45" s="3"/>
      <c r="CZ45" s="14"/>
      <c r="DA45" s="9"/>
      <c r="DB45" s="29"/>
      <c r="DC45" s="29"/>
      <c r="DD45" s="3"/>
      <c r="DE45" s="3"/>
      <c r="DF45" s="8"/>
      <c r="DG45" s="85"/>
      <c r="DH45" s="2"/>
      <c r="DI45" s="2"/>
      <c r="DJ45" s="2"/>
      <c r="DK45" s="2"/>
      <c r="DL45" s="2"/>
      <c r="DM45" s="13"/>
      <c r="DN45" s="15">
        <f t="shared" si="1"/>
        <v>63</v>
      </c>
    </row>
    <row r="46" spans="1:118" ht="12.75" customHeight="1">
      <c r="A46" s="33" t="s">
        <v>24</v>
      </c>
      <c r="B46" s="34">
        <f t="shared" si="0"/>
        <v>0</v>
      </c>
      <c r="C46" s="9"/>
      <c r="D46" s="29"/>
      <c r="E46" s="29"/>
      <c r="F46" s="98"/>
      <c r="G46" s="14"/>
      <c r="H46" s="3"/>
      <c r="I46" s="14"/>
      <c r="J46" s="87"/>
      <c r="K46" s="98"/>
      <c r="L46" s="3"/>
      <c r="M46" s="29"/>
      <c r="N46" s="29"/>
      <c r="O46" s="14"/>
      <c r="P46" s="87"/>
      <c r="Q46" s="98"/>
      <c r="R46" s="3"/>
      <c r="S46" s="29"/>
      <c r="T46" s="3"/>
      <c r="U46" s="3"/>
      <c r="V46" s="87"/>
      <c r="W46" s="29"/>
      <c r="X46" s="29"/>
      <c r="Y46" s="29"/>
      <c r="Z46" s="3"/>
      <c r="AA46" s="3"/>
      <c r="AB46" s="3"/>
      <c r="AC46" s="3"/>
      <c r="AD46" s="3"/>
      <c r="AE46" s="9"/>
      <c r="AF46" s="29"/>
      <c r="AG46" s="29"/>
      <c r="AH46" s="29"/>
      <c r="AI46" s="93"/>
      <c r="AJ46" s="29"/>
      <c r="AK46" s="29"/>
      <c r="AL46" s="3"/>
      <c r="AM46" s="3"/>
      <c r="AN46" s="3"/>
      <c r="AO46" s="3"/>
      <c r="AP46" s="29"/>
      <c r="AQ46" s="29"/>
      <c r="AR46" s="29"/>
      <c r="AS46" s="29"/>
      <c r="AT46" s="29"/>
      <c r="AU46" s="29"/>
      <c r="AV46" s="93"/>
      <c r="AW46" s="29"/>
      <c r="AX46" s="29"/>
      <c r="AY46" s="29"/>
      <c r="AZ46" s="3"/>
      <c r="BA46" s="3"/>
      <c r="BB46" s="3"/>
      <c r="BC46" s="3"/>
      <c r="BD46" s="3"/>
      <c r="BE46" s="3"/>
      <c r="BF46" s="3"/>
      <c r="BG46" s="29"/>
      <c r="BH46" s="29"/>
      <c r="BI46" s="29"/>
      <c r="BJ46" s="29"/>
      <c r="BK46" s="3"/>
      <c r="BL46" s="3"/>
      <c r="BM46" s="3"/>
      <c r="BN46" s="3"/>
      <c r="BO46" s="93"/>
      <c r="BP46" s="9"/>
      <c r="BQ46" s="3"/>
      <c r="BR46" s="3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93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87"/>
      <c r="CQ46" s="29"/>
      <c r="CR46" s="29"/>
      <c r="CS46" s="29"/>
      <c r="CT46" s="29"/>
      <c r="CU46" s="29"/>
      <c r="CV46" s="29"/>
      <c r="CW46" s="29"/>
      <c r="CX46" s="3"/>
      <c r="CY46" s="3"/>
      <c r="CZ46" s="14"/>
      <c r="DA46" s="9"/>
      <c r="DB46" s="29"/>
      <c r="DC46" s="29"/>
      <c r="DD46" s="3"/>
      <c r="DE46" s="3"/>
      <c r="DF46" s="8"/>
      <c r="DG46" s="85"/>
      <c r="DH46" s="2"/>
      <c r="DI46" s="2"/>
      <c r="DJ46" s="2"/>
      <c r="DK46" s="2"/>
      <c r="DL46" s="2"/>
      <c r="DM46" s="13"/>
      <c r="DN46" s="15">
        <f t="shared" si="1"/>
        <v>0</v>
      </c>
    </row>
    <row r="47" spans="1:118" ht="12.75" customHeight="1">
      <c r="A47" s="33" t="s">
        <v>80</v>
      </c>
      <c r="B47" s="34">
        <f t="shared" si="0"/>
        <v>0</v>
      </c>
      <c r="C47" s="9"/>
      <c r="D47" s="29"/>
      <c r="E47" s="29"/>
      <c r="F47" s="98"/>
      <c r="G47" s="14"/>
      <c r="H47" s="3"/>
      <c r="I47" s="14"/>
      <c r="J47" s="87"/>
      <c r="K47" s="98"/>
      <c r="L47" s="3"/>
      <c r="M47" s="29"/>
      <c r="N47" s="29"/>
      <c r="O47" s="14"/>
      <c r="P47" s="87"/>
      <c r="Q47" s="98"/>
      <c r="R47" s="3"/>
      <c r="S47" s="29"/>
      <c r="T47" s="3"/>
      <c r="U47" s="3"/>
      <c r="V47" s="87"/>
      <c r="W47" s="29"/>
      <c r="X47" s="29"/>
      <c r="Y47" s="29"/>
      <c r="Z47" s="3"/>
      <c r="AA47" s="3"/>
      <c r="AB47" s="3"/>
      <c r="AC47" s="3"/>
      <c r="AD47" s="3"/>
      <c r="AE47" s="9"/>
      <c r="AF47" s="29"/>
      <c r="AG47" s="29"/>
      <c r="AH47" s="29"/>
      <c r="AI47" s="93"/>
      <c r="AJ47" s="29"/>
      <c r="AK47" s="29"/>
      <c r="AL47" s="3"/>
      <c r="AM47" s="3"/>
      <c r="AN47" s="3"/>
      <c r="AO47" s="3"/>
      <c r="AP47" s="29"/>
      <c r="AQ47" s="29"/>
      <c r="AR47" s="29"/>
      <c r="AS47" s="29"/>
      <c r="AT47" s="29"/>
      <c r="AU47" s="29"/>
      <c r="AV47" s="93"/>
      <c r="AW47" s="29"/>
      <c r="AX47" s="29"/>
      <c r="AY47" s="29"/>
      <c r="AZ47" s="3"/>
      <c r="BA47" s="3"/>
      <c r="BB47" s="3"/>
      <c r="BC47" s="3"/>
      <c r="BD47" s="3"/>
      <c r="BE47" s="3"/>
      <c r="BF47" s="3"/>
      <c r="BG47" s="29"/>
      <c r="BH47" s="29"/>
      <c r="BI47" s="29"/>
      <c r="BJ47" s="29"/>
      <c r="BK47" s="3"/>
      <c r="BL47" s="3"/>
      <c r="BM47" s="3"/>
      <c r="BN47" s="3"/>
      <c r="BO47" s="93"/>
      <c r="BP47" s="9"/>
      <c r="BQ47" s="3"/>
      <c r="BR47" s="3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93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87"/>
      <c r="CQ47" s="29"/>
      <c r="CR47" s="29"/>
      <c r="CS47" s="29"/>
      <c r="CT47" s="29"/>
      <c r="CU47" s="29"/>
      <c r="CV47" s="29"/>
      <c r="CW47" s="29"/>
      <c r="CX47" s="3"/>
      <c r="CY47" s="3"/>
      <c r="CZ47" s="14"/>
      <c r="DA47" s="9"/>
      <c r="DB47" s="29"/>
      <c r="DC47" s="29"/>
      <c r="DD47" s="3"/>
      <c r="DE47" s="3"/>
      <c r="DF47" s="8"/>
      <c r="DG47" s="85"/>
      <c r="DH47" s="2"/>
      <c r="DI47" s="2"/>
      <c r="DJ47" s="2"/>
      <c r="DK47" s="2"/>
      <c r="DL47" s="2"/>
      <c r="DM47" s="13"/>
      <c r="DN47" s="15">
        <f t="shared" si="1"/>
        <v>0</v>
      </c>
    </row>
    <row r="48" spans="1:118" ht="12.75" customHeight="1">
      <c r="A48" s="33" t="s">
        <v>120</v>
      </c>
      <c r="B48" s="34">
        <f t="shared" si="0"/>
        <v>0</v>
      </c>
      <c r="C48" s="9"/>
      <c r="D48" s="29"/>
      <c r="E48" s="29"/>
      <c r="F48" s="98"/>
      <c r="G48" s="14"/>
      <c r="H48" s="3"/>
      <c r="I48" s="14"/>
      <c r="J48" s="87"/>
      <c r="K48" s="98"/>
      <c r="L48" s="3"/>
      <c r="M48" s="29"/>
      <c r="N48" s="29"/>
      <c r="O48" s="14"/>
      <c r="P48" s="87"/>
      <c r="Q48" s="98"/>
      <c r="R48" s="3"/>
      <c r="S48" s="29"/>
      <c r="T48" s="3"/>
      <c r="U48" s="3"/>
      <c r="V48" s="87"/>
      <c r="W48" s="29"/>
      <c r="X48" s="29"/>
      <c r="Y48" s="29"/>
      <c r="Z48" s="3"/>
      <c r="AA48" s="3"/>
      <c r="AB48" s="3"/>
      <c r="AC48" s="3"/>
      <c r="AD48" s="3"/>
      <c r="AE48" s="9"/>
      <c r="AF48" s="29"/>
      <c r="AG48" s="29"/>
      <c r="AH48" s="29"/>
      <c r="AI48" s="93"/>
      <c r="AJ48" s="29"/>
      <c r="AK48" s="29"/>
      <c r="AL48" s="3"/>
      <c r="AM48" s="3"/>
      <c r="AN48" s="3"/>
      <c r="AO48" s="3"/>
      <c r="AP48" s="29"/>
      <c r="AQ48" s="29"/>
      <c r="AR48" s="29"/>
      <c r="AS48" s="29"/>
      <c r="AT48" s="29"/>
      <c r="AU48" s="29"/>
      <c r="AV48" s="93"/>
      <c r="AW48" s="29"/>
      <c r="AX48" s="29"/>
      <c r="AY48" s="29"/>
      <c r="AZ48" s="3"/>
      <c r="BA48" s="3"/>
      <c r="BB48" s="3"/>
      <c r="BC48" s="3"/>
      <c r="BD48" s="3"/>
      <c r="BE48" s="3"/>
      <c r="BF48" s="3"/>
      <c r="BG48" s="29"/>
      <c r="BH48" s="29"/>
      <c r="BI48" s="29"/>
      <c r="BJ48" s="29"/>
      <c r="BK48" s="3"/>
      <c r="BL48" s="3"/>
      <c r="BM48" s="3"/>
      <c r="BN48" s="3"/>
      <c r="BO48" s="93"/>
      <c r="BP48" s="9"/>
      <c r="BQ48" s="3"/>
      <c r="BR48" s="3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93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87"/>
      <c r="CQ48" s="29"/>
      <c r="CR48" s="29"/>
      <c r="CS48" s="29"/>
      <c r="CT48" s="29"/>
      <c r="CU48" s="29"/>
      <c r="CV48" s="29"/>
      <c r="CW48" s="29"/>
      <c r="CX48" s="3"/>
      <c r="CY48" s="3"/>
      <c r="CZ48" s="14"/>
      <c r="DA48" s="9"/>
      <c r="DB48" s="29"/>
      <c r="DC48" s="29"/>
      <c r="DD48" s="3"/>
      <c r="DE48" s="3"/>
      <c r="DF48" s="8"/>
      <c r="DG48" s="85"/>
      <c r="DH48" s="2"/>
      <c r="DI48" s="2"/>
      <c r="DJ48" s="2"/>
      <c r="DK48" s="2"/>
      <c r="DL48" s="2"/>
      <c r="DM48" s="13"/>
      <c r="DN48" s="15">
        <f t="shared" si="1"/>
        <v>0</v>
      </c>
    </row>
    <row r="49" spans="1:118" ht="12.75" customHeight="1">
      <c r="A49" s="33" t="s">
        <v>133</v>
      </c>
      <c r="B49" s="34">
        <f t="shared" si="0"/>
        <v>21</v>
      </c>
      <c r="C49" s="9">
        <v>21</v>
      </c>
      <c r="D49" s="29"/>
      <c r="E49" s="29"/>
      <c r="F49" s="98"/>
      <c r="G49" s="14"/>
      <c r="H49" s="3"/>
      <c r="I49" s="14"/>
      <c r="J49" s="87"/>
      <c r="K49" s="98"/>
      <c r="L49" s="3"/>
      <c r="M49" s="29"/>
      <c r="N49" s="29"/>
      <c r="O49" s="14"/>
      <c r="P49" s="87"/>
      <c r="Q49" s="98"/>
      <c r="R49" s="3"/>
      <c r="S49" s="29"/>
      <c r="T49" s="3"/>
      <c r="U49" s="3"/>
      <c r="V49" s="87"/>
      <c r="W49" s="29"/>
      <c r="X49" s="29"/>
      <c r="Y49" s="29"/>
      <c r="Z49" s="3"/>
      <c r="AA49" s="3"/>
      <c r="AB49" s="3"/>
      <c r="AC49" s="3"/>
      <c r="AD49" s="3"/>
      <c r="AE49" s="9"/>
      <c r="AF49" s="29"/>
      <c r="AG49" s="29"/>
      <c r="AH49" s="29"/>
      <c r="AI49" s="93"/>
      <c r="AJ49" s="29"/>
      <c r="AK49" s="29"/>
      <c r="AL49" s="3"/>
      <c r="AM49" s="3"/>
      <c r="AN49" s="3"/>
      <c r="AO49" s="3"/>
      <c r="AP49" s="29"/>
      <c r="AQ49" s="29"/>
      <c r="AR49" s="29"/>
      <c r="AS49" s="29"/>
      <c r="AT49" s="29"/>
      <c r="AU49" s="29"/>
      <c r="AV49" s="93"/>
      <c r="AW49" s="29"/>
      <c r="AX49" s="29"/>
      <c r="AY49" s="29"/>
      <c r="AZ49" s="3"/>
      <c r="BA49" s="3"/>
      <c r="BB49" s="3"/>
      <c r="BC49" s="3"/>
      <c r="BD49" s="3"/>
      <c r="BE49" s="3"/>
      <c r="BF49" s="3"/>
      <c r="BG49" s="29"/>
      <c r="BH49" s="29"/>
      <c r="BI49" s="29"/>
      <c r="BJ49" s="29"/>
      <c r="BK49" s="3"/>
      <c r="BL49" s="3"/>
      <c r="BM49" s="3"/>
      <c r="BN49" s="3"/>
      <c r="BO49" s="93"/>
      <c r="BP49" s="9"/>
      <c r="BQ49" s="3"/>
      <c r="BR49" s="3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93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87"/>
      <c r="CQ49" s="29"/>
      <c r="CR49" s="29"/>
      <c r="CS49" s="29"/>
      <c r="CT49" s="29"/>
      <c r="CU49" s="29"/>
      <c r="CV49" s="29"/>
      <c r="CW49" s="29"/>
      <c r="CX49" s="3"/>
      <c r="CY49" s="3"/>
      <c r="CZ49" s="14"/>
      <c r="DA49" s="9"/>
      <c r="DB49" s="29"/>
      <c r="DC49" s="29"/>
      <c r="DD49" s="3"/>
      <c r="DE49" s="3"/>
      <c r="DF49" s="8"/>
      <c r="DG49" s="85"/>
      <c r="DH49" s="2"/>
      <c r="DI49" s="2"/>
      <c r="DJ49" s="2"/>
      <c r="DK49" s="2"/>
      <c r="DL49" s="2"/>
      <c r="DM49" s="13"/>
      <c r="DN49" s="15">
        <f t="shared" si="1"/>
        <v>21</v>
      </c>
    </row>
    <row r="50" spans="1:118" ht="12.75" customHeight="1">
      <c r="A50" s="33" t="s">
        <v>227</v>
      </c>
      <c r="B50" s="34">
        <f t="shared" si="0"/>
        <v>0</v>
      </c>
      <c r="C50" s="9"/>
      <c r="D50" s="29"/>
      <c r="E50" s="29"/>
      <c r="F50" s="98"/>
      <c r="G50" s="14"/>
      <c r="H50" s="3"/>
      <c r="I50" s="14"/>
      <c r="J50" s="87"/>
      <c r="K50" s="98"/>
      <c r="L50" s="3"/>
      <c r="M50" s="29"/>
      <c r="N50" s="29"/>
      <c r="O50" s="14"/>
      <c r="P50" s="87"/>
      <c r="Q50" s="98"/>
      <c r="R50" s="3"/>
      <c r="S50" s="29"/>
      <c r="T50" s="3"/>
      <c r="U50" s="3"/>
      <c r="V50" s="87"/>
      <c r="W50" s="29"/>
      <c r="X50" s="29"/>
      <c r="Y50" s="29"/>
      <c r="Z50" s="3"/>
      <c r="AA50" s="3"/>
      <c r="AB50" s="3"/>
      <c r="AC50" s="3"/>
      <c r="AD50" s="3"/>
      <c r="AE50" s="9"/>
      <c r="AF50" s="29"/>
      <c r="AG50" s="29"/>
      <c r="AH50" s="29"/>
      <c r="AI50" s="93"/>
      <c r="AJ50" s="29"/>
      <c r="AK50" s="29"/>
      <c r="AL50" s="3"/>
      <c r="AM50" s="3"/>
      <c r="AN50" s="3"/>
      <c r="AO50" s="3"/>
      <c r="AP50" s="29"/>
      <c r="AQ50" s="29"/>
      <c r="AR50" s="29"/>
      <c r="AS50" s="29"/>
      <c r="AT50" s="29"/>
      <c r="AU50" s="29"/>
      <c r="AV50" s="93"/>
      <c r="AW50" s="29"/>
      <c r="AX50" s="29"/>
      <c r="AY50" s="29"/>
      <c r="AZ50" s="3"/>
      <c r="BA50" s="3"/>
      <c r="BB50" s="3"/>
      <c r="BC50" s="3"/>
      <c r="BD50" s="3"/>
      <c r="BE50" s="3"/>
      <c r="BF50" s="3"/>
      <c r="BG50" s="29"/>
      <c r="BH50" s="29"/>
      <c r="BI50" s="29"/>
      <c r="BJ50" s="29"/>
      <c r="BK50" s="3"/>
      <c r="BL50" s="3"/>
      <c r="BM50" s="3"/>
      <c r="BN50" s="3"/>
      <c r="BO50" s="93"/>
      <c r="BP50" s="9"/>
      <c r="BQ50" s="3"/>
      <c r="BR50" s="3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93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87"/>
      <c r="CQ50" s="29"/>
      <c r="CR50" s="29"/>
      <c r="CS50" s="29"/>
      <c r="CT50" s="29"/>
      <c r="CU50" s="29"/>
      <c r="CV50" s="29"/>
      <c r="CW50" s="29"/>
      <c r="CX50" s="3"/>
      <c r="CY50" s="3"/>
      <c r="CZ50" s="14"/>
      <c r="DA50" s="9"/>
      <c r="DB50" s="29"/>
      <c r="DC50" s="29"/>
      <c r="DD50" s="3"/>
      <c r="DE50" s="3"/>
      <c r="DF50" s="8"/>
      <c r="DG50" s="85"/>
      <c r="DH50" s="2"/>
      <c r="DI50" s="2"/>
      <c r="DJ50" s="2"/>
      <c r="DK50" s="2"/>
      <c r="DL50" s="2"/>
      <c r="DM50" s="13"/>
      <c r="DN50" s="15">
        <f t="shared" si="1"/>
        <v>0</v>
      </c>
    </row>
    <row r="51" spans="1:118" ht="12.75" customHeight="1">
      <c r="A51" s="33" t="s">
        <v>2</v>
      </c>
      <c r="B51" s="34">
        <f t="shared" si="0"/>
        <v>21</v>
      </c>
      <c r="C51" s="9">
        <v>21</v>
      </c>
      <c r="D51" s="29"/>
      <c r="E51" s="29"/>
      <c r="F51" s="98"/>
      <c r="G51" s="14"/>
      <c r="H51" s="3"/>
      <c r="I51" s="14"/>
      <c r="J51" s="87"/>
      <c r="K51" s="98"/>
      <c r="L51" s="3"/>
      <c r="M51" s="29"/>
      <c r="N51" s="29"/>
      <c r="O51" s="14"/>
      <c r="P51" s="87"/>
      <c r="Q51" s="98"/>
      <c r="R51" s="3"/>
      <c r="S51" s="29"/>
      <c r="T51" s="3"/>
      <c r="U51" s="3"/>
      <c r="V51" s="87"/>
      <c r="W51" s="29"/>
      <c r="X51" s="29"/>
      <c r="Y51" s="29"/>
      <c r="Z51" s="3"/>
      <c r="AA51" s="3"/>
      <c r="AB51" s="3"/>
      <c r="AC51" s="3"/>
      <c r="AD51" s="3"/>
      <c r="AE51" s="9"/>
      <c r="AF51" s="29"/>
      <c r="AG51" s="29"/>
      <c r="AH51" s="29"/>
      <c r="AI51" s="93"/>
      <c r="AJ51" s="29"/>
      <c r="AK51" s="29"/>
      <c r="AL51" s="3"/>
      <c r="AM51" s="3"/>
      <c r="AN51" s="3"/>
      <c r="AO51" s="3"/>
      <c r="AP51" s="29"/>
      <c r="AQ51" s="29"/>
      <c r="AR51" s="29"/>
      <c r="AS51" s="29"/>
      <c r="AT51" s="29"/>
      <c r="AU51" s="29"/>
      <c r="AV51" s="93"/>
      <c r="AW51" s="29"/>
      <c r="AX51" s="29"/>
      <c r="AY51" s="29"/>
      <c r="AZ51" s="3"/>
      <c r="BA51" s="3"/>
      <c r="BB51" s="3"/>
      <c r="BC51" s="3"/>
      <c r="BD51" s="3"/>
      <c r="BE51" s="3"/>
      <c r="BF51" s="3"/>
      <c r="BG51" s="29"/>
      <c r="BH51" s="29"/>
      <c r="BI51" s="29"/>
      <c r="BJ51" s="29"/>
      <c r="BK51" s="3"/>
      <c r="BL51" s="3"/>
      <c r="BM51" s="3"/>
      <c r="BN51" s="3"/>
      <c r="BO51" s="93"/>
      <c r="BP51" s="9"/>
      <c r="BQ51" s="3"/>
      <c r="BR51" s="3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93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87"/>
      <c r="CQ51" s="29"/>
      <c r="CR51" s="29"/>
      <c r="CS51" s="29"/>
      <c r="CT51" s="29"/>
      <c r="CU51" s="29"/>
      <c r="CV51" s="29"/>
      <c r="CW51" s="29"/>
      <c r="CX51" s="3"/>
      <c r="CY51" s="3"/>
      <c r="CZ51" s="14"/>
      <c r="DA51" s="9"/>
      <c r="DB51" s="29"/>
      <c r="DC51" s="29"/>
      <c r="DD51" s="3"/>
      <c r="DE51" s="3"/>
      <c r="DF51" s="8"/>
      <c r="DG51" s="85"/>
      <c r="DH51" s="2"/>
      <c r="DI51" s="2"/>
      <c r="DJ51" s="2"/>
      <c r="DK51" s="2"/>
      <c r="DL51" s="2"/>
      <c r="DM51" s="13"/>
      <c r="DN51" s="15">
        <f t="shared" si="1"/>
        <v>21</v>
      </c>
    </row>
    <row r="52" spans="1:118" ht="12.75" customHeight="1">
      <c r="A52" s="33" t="s">
        <v>103</v>
      </c>
      <c r="B52" s="34">
        <f t="shared" si="0"/>
        <v>0</v>
      </c>
      <c r="C52" s="9"/>
      <c r="D52" s="29"/>
      <c r="E52" s="29"/>
      <c r="F52" s="98"/>
      <c r="G52" s="14"/>
      <c r="H52" s="3"/>
      <c r="I52" s="14"/>
      <c r="J52" s="87"/>
      <c r="K52" s="98"/>
      <c r="L52" s="3"/>
      <c r="M52" s="29"/>
      <c r="N52" s="29"/>
      <c r="O52" s="14"/>
      <c r="P52" s="87"/>
      <c r="Q52" s="98"/>
      <c r="R52" s="3"/>
      <c r="S52" s="29"/>
      <c r="T52" s="3"/>
      <c r="U52" s="3"/>
      <c r="V52" s="87"/>
      <c r="W52" s="29"/>
      <c r="X52" s="29"/>
      <c r="Y52" s="29"/>
      <c r="Z52" s="3"/>
      <c r="AA52" s="3"/>
      <c r="AB52" s="3"/>
      <c r="AC52" s="3"/>
      <c r="AD52" s="3"/>
      <c r="AE52" s="9"/>
      <c r="AF52" s="29"/>
      <c r="AG52" s="29"/>
      <c r="AH52" s="29"/>
      <c r="AI52" s="93"/>
      <c r="AJ52" s="29"/>
      <c r="AK52" s="29"/>
      <c r="AL52" s="3"/>
      <c r="AM52" s="3"/>
      <c r="AN52" s="3"/>
      <c r="AO52" s="3"/>
      <c r="AP52" s="29"/>
      <c r="AQ52" s="29"/>
      <c r="AR52" s="29"/>
      <c r="AS52" s="29"/>
      <c r="AT52" s="29"/>
      <c r="AU52" s="29"/>
      <c r="AV52" s="93"/>
      <c r="AW52" s="29"/>
      <c r="AX52" s="29"/>
      <c r="AY52" s="29"/>
      <c r="AZ52" s="3"/>
      <c r="BA52" s="3"/>
      <c r="BB52" s="3"/>
      <c r="BC52" s="3"/>
      <c r="BD52" s="3"/>
      <c r="BE52" s="3"/>
      <c r="BF52" s="3"/>
      <c r="BG52" s="29"/>
      <c r="BH52" s="29"/>
      <c r="BI52" s="29"/>
      <c r="BJ52" s="29"/>
      <c r="BK52" s="3"/>
      <c r="BL52" s="3"/>
      <c r="BM52" s="3"/>
      <c r="BN52" s="3"/>
      <c r="BO52" s="93"/>
      <c r="BP52" s="9"/>
      <c r="BQ52" s="3"/>
      <c r="BR52" s="3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93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87"/>
      <c r="CQ52" s="29"/>
      <c r="CR52" s="29"/>
      <c r="CS52" s="29"/>
      <c r="CT52" s="29"/>
      <c r="CU52" s="29"/>
      <c r="CV52" s="29"/>
      <c r="CW52" s="29"/>
      <c r="CX52" s="3"/>
      <c r="CY52" s="3"/>
      <c r="CZ52" s="14"/>
      <c r="DA52" s="9"/>
      <c r="DB52" s="29"/>
      <c r="DC52" s="29"/>
      <c r="DD52" s="3"/>
      <c r="DE52" s="3"/>
      <c r="DF52" s="8"/>
      <c r="DG52" s="85"/>
      <c r="DH52" s="2"/>
      <c r="DI52" s="2"/>
      <c r="DJ52" s="2"/>
      <c r="DK52" s="2"/>
      <c r="DL52" s="2"/>
      <c r="DM52" s="13"/>
      <c r="DN52" s="15">
        <f t="shared" si="1"/>
        <v>0</v>
      </c>
    </row>
    <row r="53" spans="1:118" ht="12.75" customHeight="1">
      <c r="A53" s="35" t="s">
        <v>3</v>
      </c>
      <c r="B53" s="36">
        <f aca="true" t="shared" si="3" ref="B53:B66">SUM(C53:DM53)</f>
        <v>84</v>
      </c>
      <c r="C53" s="9"/>
      <c r="D53" s="29"/>
      <c r="E53" s="29"/>
      <c r="F53" s="98">
        <v>21</v>
      </c>
      <c r="G53" s="14"/>
      <c r="H53" s="3"/>
      <c r="I53" s="14"/>
      <c r="J53" s="87"/>
      <c r="K53" s="98">
        <v>21</v>
      </c>
      <c r="L53" s="3"/>
      <c r="M53" s="29">
        <v>21</v>
      </c>
      <c r="N53" s="29"/>
      <c r="O53" s="14"/>
      <c r="P53" s="87"/>
      <c r="Q53" s="98"/>
      <c r="R53" s="3">
        <v>21</v>
      </c>
      <c r="S53" s="29"/>
      <c r="T53" s="3"/>
      <c r="U53" s="3"/>
      <c r="V53" s="87"/>
      <c r="W53" s="29"/>
      <c r="X53" s="29"/>
      <c r="Y53" s="29"/>
      <c r="Z53" s="3"/>
      <c r="AA53" s="3"/>
      <c r="AB53" s="3"/>
      <c r="AC53" s="3"/>
      <c r="AD53" s="3"/>
      <c r="AE53" s="9"/>
      <c r="AF53" s="29"/>
      <c r="AG53" s="29"/>
      <c r="AH53" s="29"/>
      <c r="AI53" s="93"/>
      <c r="AJ53" s="29"/>
      <c r="AK53" s="29"/>
      <c r="AL53" s="3"/>
      <c r="AM53" s="3"/>
      <c r="AN53" s="3"/>
      <c r="AO53" s="3"/>
      <c r="AP53" s="29"/>
      <c r="AQ53" s="29"/>
      <c r="AR53" s="29"/>
      <c r="AS53" s="29"/>
      <c r="AT53" s="29"/>
      <c r="AU53" s="29"/>
      <c r="AV53" s="93"/>
      <c r="AW53" s="29"/>
      <c r="AX53" s="29"/>
      <c r="AY53" s="29"/>
      <c r="AZ53" s="3"/>
      <c r="BA53" s="3"/>
      <c r="BB53" s="3"/>
      <c r="BC53" s="3"/>
      <c r="BD53" s="3"/>
      <c r="BE53" s="3"/>
      <c r="BF53" s="3"/>
      <c r="BG53" s="29"/>
      <c r="BH53" s="29"/>
      <c r="BI53" s="29"/>
      <c r="BJ53" s="29"/>
      <c r="BK53" s="3"/>
      <c r="BL53" s="3"/>
      <c r="BM53" s="3"/>
      <c r="BN53" s="3"/>
      <c r="BO53" s="93"/>
      <c r="BP53" s="9"/>
      <c r="BQ53" s="3"/>
      <c r="BR53" s="3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93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87"/>
      <c r="CQ53" s="29"/>
      <c r="CR53" s="29"/>
      <c r="CS53" s="29"/>
      <c r="CT53" s="29"/>
      <c r="CU53" s="29"/>
      <c r="CV53" s="29"/>
      <c r="CW53" s="29"/>
      <c r="CX53" s="3"/>
      <c r="CY53" s="3"/>
      <c r="CZ53" s="14"/>
      <c r="DA53" s="9"/>
      <c r="DB53" s="29"/>
      <c r="DC53" s="29"/>
      <c r="DD53" s="3"/>
      <c r="DE53" s="3"/>
      <c r="DF53" s="8"/>
      <c r="DG53" s="85"/>
      <c r="DH53" s="2"/>
      <c r="DI53" s="2"/>
      <c r="DJ53" s="2"/>
      <c r="DK53" s="2"/>
      <c r="DL53" s="2"/>
      <c r="DM53" s="13"/>
      <c r="DN53" s="15">
        <f t="shared" si="1"/>
        <v>84</v>
      </c>
    </row>
    <row r="54" spans="1:118" ht="12.75" customHeight="1">
      <c r="A54" s="35" t="s">
        <v>59</v>
      </c>
      <c r="B54" s="36">
        <f t="shared" si="3"/>
        <v>0</v>
      </c>
      <c r="C54" s="9"/>
      <c r="D54" s="29"/>
      <c r="E54" s="29"/>
      <c r="F54" s="98"/>
      <c r="G54" s="14"/>
      <c r="H54" s="3"/>
      <c r="I54" s="14"/>
      <c r="J54" s="87"/>
      <c r="K54" s="98"/>
      <c r="L54" s="3"/>
      <c r="M54" s="29"/>
      <c r="N54" s="29"/>
      <c r="O54" s="14"/>
      <c r="P54" s="87"/>
      <c r="Q54" s="98"/>
      <c r="R54" s="3"/>
      <c r="S54" s="29"/>
      <c r="T54" s="3"/>
      <c r="U54" s="3"/>
      <c r="V54" s="87"/>
      <c r="W54" s="29"/>
      <c r="X54" s="29"/>
      <c r="Y54" s="29"/>
      <c r="Z54" s="3"/>
      <c r="AA54" s="3"/>
      <c r="AB54" s="3"/>
      <c r="AC54" s="3"/>
      <c r="AD54" s="3"/>
      <c r="AE54" s="9"/>
      <c r="AF54" s="29"/>
      <c r="AG54" s="29"/>
      <c r="AH54" s="29"/>
      <c r="AI54" s="93"/>
      <c r="AJ54" s="29"/>
      <c r="AK54" s="29"/>
      <c r="AL54" s="3"/>
      <c r="AM54" s="3"/>
      <c r="AN54" s="3"/>
      <c r="AO54" s="3"/>
      <c r="AP54" s="29"/>
      <c r="AQ54" s="29"/>
      <c r="AR54" s="29"/>
      <c r="AS54" s="29"/>
      <c r="AT54" s="29"/>
      <c r="AU54" s="29"/>
      <c r="AV54" s="93"/>
      <c r="AW54" s="29"/>
      <c r="AX54" s="29"/>
      <c r="AY54" s="29"/>
      <c r="AZ54" s="3"/>
      <c r="BA54" s="3"/>
      <c r="BB54" s="3"/>
      <c r="BC54" s="3"/>
      <c r="BD54" s="3"/>
      <c r="BE54" s="3"/>
      <c r="BF54" s="3"/>
      <c r="BG54" s="29"/>
      <c r="BH54" s="29"/>
      <c r="BI54" s="29"/>
      <c r="BJ54" s="29"/>
      <c r="BK54" s="3"/>
      <c r="BL54" s="3"/>
      <c r="BM54" s="3"/>
      <c r="BN54" s="3"/>
      <c r="BO54" s="93"/>
      <c r="BP54" s="9"/>
      <c r="BQ54" s="3"/>
      <c r="BR54" s="3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93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87"/>
      <c r="CQ54" s="29"/>
      <c r="CR54" s="29"/>
      <c r="CS54" s="29"/>
      <c r="CT54" s="29"/>
      <c r="CU54" s="29"/>
      <c r="CV54" s="29"/>
      <c r="CW54" s="29"/>
      <c r="CX54" s="3"/>
      <c r="CY54" s="3"/>
      <c r="CZ54" s="14"/>
      <c r="DA54" s="9"/>
      <c r="DB54" s="29"/>
      <c r="DC54" s="29"/>
      <c r="DD54" s="3"/>
      <c r="DE54" s="3"/>
      <c r="DF54" s="8"/>
      <c r="DG54" s="85"/>
      <c r="DH54" s="2"/>
      <c r="DI54" s="2"/>
      <c r="DJ54" s="2"/>
      <c r="DK54" s="2"/>
      <c r="DL54" s="2"/>
      <c r="DM54" s="13"/>
      <c r="DN54" s="15">
        <f t="shared" si="1"/>
        <v>0</v>
      </c>
    </row>
    <row r="55" spans="1:118" ht="12.75" customHeight="1">
      <c r="A55" s="76" t="s">
        <v>107</v>
      </c>
      <c r="B55" s="36">
        <f t="shared" si="3"/>
        <v>0</v>
      </c>
      <c r="C55" s="9"/>
      <c r="D55" s="29"/>
      <c r="E55" s="29"/>
      <c r="F55" s="98"/>
      <c r="G55" s="14"/>
      <c r="H55" s="3"/>
      <c r="I55" s="14"/>
      <c r="J55" s="87"/>
      <c r="K55" s="98"/>
      <c r="L55" s="3"/>
      <c r="M55" s="29"/>
      <c r="N55" s="29"/>
      <c r="O55" s="14"/>
      <c r="P55" s="87"/>
      <c r="Q55" s="98"/>
      <c r="R55" s="3"/>
      <c r="S55" s="29"/>
      <c r="T55" s="3"/>
      <c r="U55" s="3"/>
      <c r="V55" s="87"/>
      <c r="W55" s="29"/>
      <c r="X55" s="29"/>
      <c r="Y55" s="29"/>
      <c r="Z55" s="3"/>
      <c r="AA55" s="3"/>
      <c r="AB55" s="3"/>
      <c r="AC55" s="3"/>
      <c r="AD55" s="3"/>
      <c r="AE55" s="9"/>
      <c r="AF55" s="29"/>
      <c r="AG55" s="29"/>
      <c r="AH55" s="29"/>
      <c r="AI55" s="93"/>
      <c r="AJ55" s="29"/>
      <c r="AK55" s="29"/>
      <c r="AL55" s="3"/>
      <c r="AM55" s="3"/>
      <c r="AN55" s="3"/>
      <c r="AO55" s="3"/>
      <c r="AP55" s="29"/>
      <c r="AQ55" s="29"/>
      <c r="AR55" s="29"/>
      <c r="AS55" s="29"/>
      <c r="AT55" s="29"/>
      <c r="AU55" s="29"/>
      <c r="AV55" s="93"/>
      <c r="AW55" s="29"/>
      <c r="AX55" s="29"/>
      <c r="AY55" s="29"/>
      <c r="AZ55" s="3"/>
      <c r="BA55" s="3"/>
      <c r="BB55" s="3"/>
      <c r="BC55" s="3"/>
      <c r="BD55" s="3"/>
      <c r="BE55" s="3"/>
      <c r="BF55" s="3"/>
      <c r="BG55" s="29"/>
      <c r="BH55" s="29"/>
      <c r="BI55" s="29"/>
      <c r="BJ55" s="29"/>
      <c r="BK55" s="3"/>
      <c r="BL55" s="3"/>
      <c r="BM55" s="3"/>
      <c r="BN55" s="3"/>
      <c r="BO55" s="93"/>
      <c r="BP55" s="9"/>
      <c r="BQ55" s="3"/>
      <c r="BR55" s="3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93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87"/>
      <c r="CQ55" s="29"/>
      <c r="CR55" s="29"/>
      <c r="CS55" s="29"/>
      <c r="CT55" s="29"/>
      <c r="CU55" s="29"/>
      <c r="CV55" s="29"/>
      <c r="CW55" s="29"/>
      <c r="CX55" s="3"/>
      <c r="CY55" s="3"/>
      <c r="CZ55" s="14"/>
      <c r="DA55" s="9"/>
      <c r="DB55" s="29"/>
      <c r="DC55" s="29"/>
      <c r="DD55" s="3"/>
      <c r="DE55" s="3"/>
      <c r="DF55" s="8"/>
      <c r="DG55" s="85"/>
      <c r="DH55" s="2"/>
      <c r="DI55" s="2"/>
      <c r="DJ55" s="2"/>
      <c r="DK55" s="2"/>
      <c r="DL55" s="2"/>
      <c r="DM55" s="13"/>
      <c r="DN55" s="15">
        <f t="shared" si="1"/>
        <v>0</v>
      </c>
    </row>
    <row r="56" spans="1:118" ht="12.75" customHeight="1">
      <c r="A56" s="35" t="s">
        <v>85</v>
      </c>
      <c r="B56" s="36">
        <f>SUM(C56:DM56)</f>
        <v>42</v>
      </c>
      <c r="C56" s="9"/>
      <c r="D56" s="29"/>
      <c r="E56" s="29"/>
      <c r="F56" s="98"/>
      <c r="G56" s="14"/>
      <c r="H56" s="3"/>
      <c r="I56" s="14"/>
      <c r="J56" s="87"/>
      <c r="K56" s="98"/>
      <c r="L56" s="3"/>
      <c r="M56" s="29"/>
      <c r="N56" s="29"/>
      <c r="O56" s="14"/>
      <c r="P56" s="87"/>
      <c r="Q56" s="98">
        <v>21</v>
      </c>
      <c r="R56" s="3">
        <v>21</v>
      </c>
      <c r="S56" s="29"/>
      <c r="T56" s="3"/>
      <c r="U56" s="3"/>
      <c r="V56" s="87"/>
      <c r="W56" s="29"/>
      <c r="X56" s="29"/>
      <c r="Y56" s="29"/>
      <c r="Z56" s="3"/>
      <c r="AA56" s="3"/>
      <c r="AB56" s="3"/>
      <c r="AC56" s="3"/>
      <c r="AD56" s="3"/>
      <c r="AE56" s="9"/>
      <c r="AF56" s="29"/>
      <c r="AG56" s="29"/>
      <c r="AH56" s="29"/>
      <c r="AI56" s="93"/>
      <c r="AJ56" s="29"/>
      <c r="AK56" s="29"/>
      <c r="AL56" s="3"/>
      <c r="AM56" s="3"/>
      <c r="AN56" s="3"/>
      <c r="AO56" s="3"/>
      <c r="AP56" s="29"/>
      <c r="AQ56" s="29"/>
      <c r="AR56" s="29"/>
      <c r="AS56" s="29"/>
      <c r="AT56" s="29"/>
      <c r="AU56" s="29"/>
      <c r="AV56" s="93"/>
      <c r="AW56" s="29"/>
      <c r="AX56" s="29"/>
      <c r="AY56" s="29"/>
      <c r="AZ56" s="3"/>
      <c r="BA56" s="3"/>
      <c r="BB56" s="3"/>
      <c r="BC56" s="3"/>
      <c r="BD56" s="3"/>
      <c r="BE56" s="3"/>
      <c r="BF56" s="3"/>
      <c r="BG56" s="29"/>
      <c r="BH56" s="29"/>
      <c r="BI56" s="29"/>
      <c r="BJ56" s="29"/>
      <c r="BK56" s="3"/>
      <c r="BL56" s="3"/>
      <c r="BM56" s="3"/>
      <c r="BN56" s="3"/>
      <c r="BO56" s="93"/>
      <c r="BP56" s="9"/>
      <c r="BQ56" s="3"/>
      <c r="BR56" s="3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93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87"/>
      <c r="CQ56" s="29"/>
      <c r="CR56" s="29"/>
      <c r="CS56" s="29"/>
      <c r="CT56" s="29"/>
      <c r="CU56" s="29"/>
      <c r="CV56" s="29"/>
      <c r="CW56" s="29"/>
      <c r="CX56" s="3"/>
      <c r="CY56" s="3"/>
      <c r="CZ56" s="14"/>
      <c r="DA56" s="9"/>
      <c r="DB56" s="29"/>
      <c r="DC56" s="29"/>
      <c r="DD56" s="3"/>
      <c r="DE56" s="3"/>
      <c r="DF56" s="8"/>
      <c r="DG56" s="85"/>
      <c r="DH56" s="2"/>
      <c r="DI56" s="2"/>
      <c r="DJ56" s="2"/>
      <c r="DK56" s="2"/>
      <c r="DL56" s="2"/>
      <c r="DM56" s="13"/>
      <c r="DN56" s="15">
        <f>SUM(C56:DM56)</f>
        <v>42</v>
      </c>
    </row>
    <row r="57" spans="1:118" ht="12.75" customHeight="1">
      <c r="A57" s="76" t="s">
        <v>132</v>
      </c>
      <c r="B57" s="36">
        <f>SUM(C57:DM57)</f>
        <v>0</v>
      </c>
      <c r="C57" s="9"/>
      <c r="D57" s="29"/>
      <c r="E57" s="29"/>
      <c r="F57" s="98"/>
      <c r="G57" s="14"/>
      <c r="H57" s="3"/>
      <c r="I57" s="14"/>
      <c r="J57" s="87"/>
      <c r="K57" s="98"/>
      <c r="L57" s="3"/>
      <c r="M57" s="29"/>
      <c r="N57" s="29"/>
      <c r="O57" s="14"/>
      <c r="P57" s="87"/>
      <c r="Q57" s="98"/>
      <c r="R57" s="3"/>
      <c r="S57" s="29"/>
      <c r="T57" s="3"/>
      <c r="U57" s="3"/>
      <c r="V57" s="87"/>
      <c r="W57" s="29"/>
      <c r="X57" s="29"/>
      <c r="Y57" s="29"/>
      <c r="Z57" s="3"/>
      <c r="AA57" s="3"/>
      <c r="AB57" s="3"/>
      <c r="AC57" s="3"/>
      <c r="AD57" s="3"/>
      <c r="AE57" s="9"/>
      <c r="AF57" s="29"/>
      <c r="AG57" s="29"/>
      <c r="AH57" s="29"/>
      <c r="AI57" s="93"/>
      <c r="AJ57" s="29"/>
      <c r="AK57" s="29"/>
      <c r="AL57" s="3"/>
      <c r="AM57" s="3"/>
      <c r="AN57" s="3"/>
      <c r="AO57" s="3"/>
      <c r="AP57" s="29"/>
      <c r="AQ57" s="29"/>
      <c r="AR57" s="29"/>
      <c r="AS57" s="29"/>
      <c r="AT57" s="29"/>
      <c r="AU57" s="29"/>
      <c r="AV57" s="93"/>
      <c r="AW57" s="29"/>
      <c r="AX57" s="29"/>
      <c r="AY57" s="29"/>
      <c r="AZ57" s="3"/>
      <c r="BA57" s="3"/>
      <c r="BB57" s="3"/>
      <c r="BC57" s="3"/>
      <c r="BD57" s="3"/>
      <c r="BE57" s="3"/>
      <c r="BF57" s="3"/>
      <c r="BG57" s="29"/>
      <c r="BH57" s="29"/>
      <c r="BI57" s="29"/>
      <c r="BJ57" s="29"/>
      <c r="BK57" s="3"/>
      <c r="BL57" s="3"/>
      <c r="BM57" s="3"/>
      <c r="BN57" s="3"/>
      <c r="BO57" s="93"/>
      <c r="BP57" s="9"/>
      <c r="BQ57" s="3"/>
      <c r="BR57" s="3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93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87"/>
      <c r="CQ57" s="29"/>
      <c r="CR57" s="29"/>
      <c r="CS57" s="29"/>
      <c r="CT57" s="29"/>
      <c r="CU57" s="29"/>
      <c r="CV57" s="29"/>
      <c r="CW57" s="29"/>
      <c r="CX57" s="3"/>
      <c r="CY57" s="3"/>
      <c r="CZ57" s="14"/>
      <c r="DA57" s="9"/>
      <c r="DB57" s="29"/>
      <c r="DC57" s="29"/>
      <c r="DD57" s="3"/>
      <c r="DE57" s="3"/>
      <c r="DF57" s="8"/>
      <c r="DG57" s="85"/>
      <c r="DH57" s="2"/>
      <c r="DI57" s="2"/>
      <c r="DJ57" s="2"/>
      <c r="DK57" s="2"/>
      <c r="DL57" s="2"/>
      <c r="DM57" s="13"/>
      <c r="DN57" s="15">
        <f>SUM(C57:DM57)</f>
        <v>0</v>
      </c>
    </row>
    <row r="58" spans="1:118" ht="12.75" customHeight="1">
      <c r="A58" s="33" t="s">
        <v>21</v>
      </c>
      <c r="B58" s="34">
        <f t="shared" si="3"/>
        <v>42</v>
      </c>
      <c r="C58" s="9"/>
      <c r="D58" s="29">
        <v>42</v>
      </c>
      <c r="E58" s="29"/>
      <c r="F58" s="98"/>
      <c r="G58" s="14"/>
      <c r="H58" s="3"/>
      <c r="I58" s="14"/>
      <c r="J58" s="87"/>
      <c r="K58" s="98"/>
      <c r="L58" s="3"/>
      <c r="M58" s="29"/>
      <c r="N58" s="29"/>
      <c r="O58" s="14"/>
      <c r="P58" s="87"/>
      <c r="Q58" s="98"/>
      <c r="R58" s="3"/>
      <c r="S58" s="29"/>
      <c r="T58" s="3"/>
      <c r="U58" s="3"/>
      <c r="V58" s="87"/>
      <c r="W58" s="29"/>
      <c r="X58" s="29"/>
      <c r="Y58" s="29"/>
      <c r="Z58" s="3"/>
      <c r="AA58" s="3"/>
      <c r="AB58" s="3"/>
      <c r="AC58" s="3"/>
      <c r="AD58" s="3"/>
      <c r="AE58" s="9"/>
      <c r="AF58" s="29"/>
      <c r="AG58" s="29"/>
      <c r="AH58" s="29"/>
      <c r="AI58" s="93"/>
      <c r="AJ58" s="29"/>
      <c r="AK58" s="29"/>
      <c r="AL58" s="3"/>
      <c r="AM58" s="3"/>
      <c r="AN58" s="3"/>
      <c r="AO58" s="3"/>
      <c r="AP58" s="29"/>
      <c r="AQ58" s="29"/>
      <c r="AR58" s="29"/>
      <c r="AS58" s="29"/>
      <c r="AT58" s="29"/>
      <c r="AU58" s="29"/>
      <c r="AV58" s="93"/>
      <c r="AW58" s="29"/>
      <c r="AX58" s="29"/>
      <c r="AY58" s="29"/>
      <c r="AZ58" s="3"/>
      <c r="BA58" s="3"/>
      <c r="BB58" s="3"/>
      <c r="BC58" s="3"/>
      <c r="BD58" s="3"/>
      <c r="BE58" s="3"/>
      <c r="BF58" s="3"/>
      <c r="BG58" s="29"/>
      <c r="BH58" s="29"/>
      <c r="BI58" s="29"/>
      <c r="BJ58" s="29"/>
      <c r="BK58" s="3"/>
      <c r="BL58" s="3"/>
      <c r="BM58" s="3"/>
      <c r="BN58" s="3"/>
      <c r="BO58" s="93"/>
      <c r="BP58" s="9"/>
      <c r="BQ58" s="3"/>
      <c r="BR58" s="3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93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87"/>
      <c r="CQ58" s="29"/>
      <c r="CR58" s="29"/>
      <c r="CS58" s="29"/>
      <c r="CT58" s="29"/>
      <c r="CU58" s="29"/>
      <c r="CV58" s="29"/>
      <c r="CW58" s="29"/>
      <c r="CX58" s="3"/>
      <c r="CY58" s="3"/>
      <c r="CZ58" s="14"/>
      <c r="DA58" s="9"/>
      <c r="DB58" s="29"/>
      <c r="DC58" s="29"/>
      <c r="DD58" s="3"/>
      <c r="DE58" s="3"/>
      <c r="DF58" s="8"/>
      <c r="DG58" s="85"/>
      <c r="DH58" s="2"/>
      <c r="DI58" s="2"/>
      <c r="DJ58" s="2"/>
      <c r="DK58" s="2"/>
      <c r="DL58" s="2"/>
      <c r="DM58" s="13"/>
      <c r="DN58" s="15">
        <f t="shared" si="1"/>
        <v>42</v>
      </c>
    </row>
    <row r="59" spans="1:118" ht="12.75" customHeight="1">
      <c r="A59" s="33" t="s">
        <v>128</v>
      </c>
      <c r="B59" s="34">
        <f t="shared" si="3"/>
        <v>0</v>
      </c>
      <c r="C59" s="9"/>
      <c r="D59" s="29"/>
      <c r="E59" s="29"/>
      <c r="F59" s="98"/>
      <c r="G59" s="14"/>
      <c r="H59" s="3"/>
      <c r="I59" s="14"/>
      <c r="J59" s="87"/>
      <c r="K59" s="98"/>
      <c r="L59" s="3"/>
      <c r="M59" s="29"/>
      <c r="N59" s="29"/>
      <c r="O59" s="14"/>
      <c r="P59" s="87"/>
      <c r="Q59" s="98"/>
      <c r="R59" s="3"/>
      <c r="S59" s="29"/>
      <c r="T59" s="3"/>
      <c r="U59" s="3"/>
      <c r="V59" s="87"/>
      <c r="W59" s="29"/>
      <c r="X59" s="29"/>
      <c r="Y59" s="29"/>
      <c r="Z59" s="3"/>
      <c r="AA59" s="3"/>
      <c r="AB59" s="3"/>
      <c r="AC59" s="3"/>
      <c r="AD59" s="3"/>
      <c r="AE59" s="9"/>
      <c r="AF59" s="29"/>
      <c r="AG59" s="29"/>
      <c r="AH59" s="29"/>
      <c r="AI59" s="93"/>
      <c r="AJ59" s="29"/>
      <c r="AK59" s="29"/>
      <c r="AL59" s="3"/>
      <c r="AM59" s="3"/>
      <c r="AN59" s="3"/>
      <c r="AO59" s="3"/>
      <c r="AP59" s="29"/>
      <c r="AQ59" s="29"/>
      <c r="AR59" s="29"/>
      <c r="AS59" s="29"/>
      <c r="AT59" s="29"/>
      <c r="AU59" s="29"/>
      <c r="AV59" s="93"/>
      <c r="AW59" s="29"/>
      <c r="AX59" s="29"/>
      <c r="AY59" s="29"/>
      <c r="AZ59" s="3"/>
      <c r="BA59" s="3"/>
      <c r="BB59" s="3"/>
      <c r="BC59" s="3"/>
      <c r="BD59" s="3"/>
      <c r="BE59" s="3"/>
      <c r="BF59" s="3"/>
      <c r="BG59" s="29"/>
      <c r="BH59" s="29"/>
      <c r="BI59" s="29"/>
      <c r="BJ59" s="29"/>
      <c r="BK59" s="3"/>
      <c r="BL59" s="3"/>
      <c r="BM59" s="3"/>
      <c r="BN59" s="3"/>
      <c r="BO59" s="93"/>
      <c r="BP59" s="9"/>
      <c r="BQ59" s="3"/>
      <c r="BR59" s="3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93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87"/>
      <c r="CQ59" s="29"/>
      <c r="CR59" s="29"/>
      <c r="CS59" s="29"/>
      <c r="CT59" s="29"/>
      <c r="CU59" s="29"/>
      <c r="CV59" s="29"/>
      <c r="CW59" s="29"/>
      <c r="CX59" s="3"/>
      <c r="CY59" s="3"/>
      <c r="CZ59" s="14"/>
      <c r="DA59" s="9"/>
      <c r="DB59" s="29"/>
      <c r="DC59" s="29"/>
      <c r="DD59" s="3"/>
      <c r="DE59" s="3"/>
      <c r="DF59" s="8"/>
      <c r="DG59" s="85"/>
      <c r="DH59" s="2"/>
      <c r="DI59" s="2"/>
      <c r="DJ59" s="2"/>
      <c r="DK59" s="2"/>
      <c r="DL59" s="2"/>
      <c r="DM59" s="13"/>
      <c r="DN59" s="15">
        <f t="shared" si="1"/>
        <v>0</v>
      </c>
    </row>
    <row r="60" spans="1:118" ht="12.75" customHeight="1">
      <c r="A60" s="33" t="s">
        <v>127</v>
      </c>
      <c r="B60" s="34">
        <f t="shared" si="3"/>
        <v>38</v>
      </c>
      <c r="C60" s="9"/>
      <c r="D60" s="29"/>
      <c r="E60" s="29"/>
      <c r="F60" s="98">
        <v>17</v>
      </c>
      <c r="G60" s="14"/>
      <c r="H60" s="3"/>
      <c r="I60" s="14"/>
      <c r="J60" s="87"/>
      <c r="K60" s="98"/>
      <c r="L60" s="3"/>
      <c r="M60" s="29"/>
      <c r="N60" s="29"/>
      <c r="O60" s="14"/>
      <c r="P60" s="87"/>
      <c r="Q60" s="98">
        <v>21</v>
      </c>
      <c r="R60" s="3"/>
      <c r="S60" s="29"/>
      <c r="T60" s="3"/>
      <c r="U60" s="3"/>
      <c r="V60" s="87"/>
      <c r="W60" s="29"/>
      <c r="X60" s="29"/>
      <c r="Y60" s="29"/>
      <c r="Z60" s="3"/>
      <c r="AA60" s="3"/>
      <c r="AB60" s="3"/>
      <c r="AC60" s="3"/>
      <c r="AD60" s="3"/>
      <c r="AE60" s="9"/>
      <c r="AF60" s="29"/>
      <c r="AG60" s="29"/>
      <c r="AH60" s="29"/>
      <c r="AI60" s="93"/>
      <c r="AJ60" s="29"/>
      <c r="AK60" s="29"/>
      <c r="AL60" s="3"/>
      <c r="AM60" s="3"/>
      <c r="AN60" s="3"/>
      <c r="AO60" s="3"/>
      <c r="AP60" s="29"/>
      <c r="AQ60" s="29"/>
      <c r="AR60" s="29"/>
      <c r="AS60" s="29"/>
      <c r="AT60" s="29"/>
      <c r="AU60" s="29"/>
      <c r="AV60" s="93"/>
      <c r="AW60" s="29"/>
      <c r="AX60" s="29"/>
      <c r="AY60" s="29"/>
      <c r="AZ60" s="3"/>
      <c r="BA60" s="3"/>
      <c r="BB60" s="3"/>
      <c r="BC60" s="3"/>
      <c r="BD60" s="3"/>
      <c r="BE60" s="3"/>
      <c r="BF60" s="3"/>
      <c r="BG60" s="29"/>
      <c r="BH60" s="29"/>
      <c r="BI60" s="29"/>
      <c r="BJ60" s="29"/>
      <c r="BK60" s="3"/>
      <c r="BL60" s="3"/>
      <c r="BM60" s="3"/>
      <c r="BN60" s="3"/>
      <c r="BO60" s="93"/>
      <c r="BP60" s="9"/>
      <c r="BQ60" s="3"/>
      <c r="BR60" s="3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93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87"/>
      <c r="CQ60" s="29"/>
      <c r="CR60" s="29"/>
      <c r="CS60" s="29"/>
      <c r="CT60" s="29"/>
      <c r="CU60" s="29"/>
      <c r="CV60" s="29"/>
      <c r="CW60" s="29"/>
      <c r="CX60" s="3"/>
      <c r="CY60" s="3"/>
      <c r="CZ60" s="14"/>
      <c r="DA60" s="9"/>
      <c r="DB60" s="29"/>
      <c r="DC60" s="29"/>
      <c r="DD60" s="3"/>
      <c r="DE60" s="3"/>
      <c r="DF60" s="8"/>
      <c r="DG60" s="85"/>
      <c r="DH60" s="2"/>
      <c r="DI60" s="2"/>
      <c r="DJ60" s="2"/>
      <c r="DK60" s="2"/>
      <c r="DL60" s="2"/>
      <c r="DM60" s="13"/>
      <c r="DN60" s="15">
        <f t="shared" si="1"/>
        <v>38</v>
      </c>
    </row>
    <row r="61" spans="1:118" ht="12.75" customHeight="1">
      <c r="A61" s="33" t="s">
        <v>96</v>
      </c>
      <c r="B61" s="34">
        <f t="shared" si="3"/>
        <v>0</v>
      </c>
      <c r="C61" s="9"/>
      <c r="D61" s="29"/>
      <c r="E61" s="29"/>
      <c r="F61" s="98"/>
      <c r="G61" s="14"/>
      <c r="H61" s="3"/>
      <c r="I61" s="14"/>
      <c r="J61" s="87"/>
      <c r="K61" s="98"/>
      <c r="L61" s="3"/>
      <c r="M61" s="29"/>
      <c r="N61" s="29"/>
      <c r="O61" s="14"/>
      <c r="P61" s="87"/>
      <c r="Q61" s="98"/>
      <c r="R61" s="3"/>
      <c r="S61" s="29"/>
      <c r="T61" s="3"/>
      <c r="U61" s="3"/>
      <c r="V61" s="87"/>
      <c r="W61" s="29"/>
      <c r="X61" s="29"/>
      <c r="Y61" s="29"/>
      <c r="Z61" s="3"/>
      <c r="AA61" s="3"/>
      <c r="AB61" s="3"/>
      <c r="AC61" s="3"/>
      <c r="AD61" s="3"/>
      <c r="AE61" s="9"/>
      <c r="AF61" s="29"/>
      <c r="AG61" s="29"/>
      <c r="AH61" s="29"/>
      <c r="AI61" s="93"/>
      <c r="AJ61" s="29"/>
      <c r="AK61" s="29"/>
      <c r="AL61" s="3"/>
      <c r="AM61" s="3"/>
      <c r="AN61" s="3"/>
      <c r="AO61" s="3"/>
      <c r="AP61" s="29"/>
      <c r="AQ61" s="29"/>
      <c r="AR61" s="29"/>
      <c r="AS61" s="29"/>
      <c r="AT61" s="29"/>
      <c r="AU61" s="29"/>
      <c r="AV61" s="93"/>
      <c r="AW61" s="29"/>
      <c r="AX61" s="29"/>
      <c r="AY61" s="29"/>
      <c r="AZ61" s="3"/>
      <c r="BA61" s="3"/>
      <c r="BB61" s="3"/>
      <c r="BC61" s="3"/>
      <c r="BD61" s="3"/>
      <c r="BE61" s="3"/>
      <c r="BF61" s="3"/>
      <c r="BG61" s="29"/>
      <c r="BH61" s="29"/>
      <c r="BI61" s="29"/>
      <c r="BJ61" s="29"/>
      <c r="BK61" s="3"/>
      <c r="BL61" s="3"/>
      <c r="BM61" s="3"/>
      <c r="BN61" s="3"/>
      <c r="BO61" s="93"/>
      <c r="BP61" s="9"/>
      <c r="BQ61" s="3"/>
      <c r="BR61" s="3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93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87"/>
      <c r="CQ61" s="29"/>
      <c r="CR61" s="29"/>
      <c r="CS61" s="29"/>
      <c r="CT61" s="29"/>
      <c r="CU61" s="29"/>
      <c r="CV61" s="29"/>
      <c r="CW61" s="29"/>
      <c r="CX61" s="3"/>
      <c r="CY61" s="3"/>
      <c r="CZ61" s="14"/>
      <c r="DA61" s="9"/>
      <c r="DB61" s="29"/>
      <c r="DC61" s="29"/>
      <c r="DD61" s="3"/>
      <c r="DE61" s="3"/>
      <c r="DF61" s="8"/>
      <c r="DG61" s="85"/>
      <c r="DH61" s="2"/>
      <c r="DI61" s="2"/>
      <c r="DJ61" s="2"/>
      <c r="DK61" s="2"/>
      <c r="DL61" s="2"/>
      <c r="DM61" s="13"/>
      <c r="DN61" s="15">
        <f t="shared" si="1"/>
        <v>0</v>
      </c>
    </row>
    <row r="62" spans="1:118" ht="12.75" customHeight="1">
      <c r="A62" s="33" t="s">
        <v>62</v>
      </c>
      <c r="B62" s="34">
        <f t="shared" si="3"/>
        <v>0</v>
      </c>
      <c r="C62" s="9"/>
      <c r="D62" s="29"/>
      <c r="E62" s="29"/>
      <c r="F62" s="98"/>
      <c r="G62" s="14"/>
      <c r="H62" s="3"/>
      <c r="I62" s="14"/>
      <c r="J62" s="87"/>
      <c r="K62" s="98"/>
      <c r="L62" s="3"/>
      <c r="M62" s="29"/>
      <c r="N62" s="29"/>
      <c r="O62" s="14"/>
      <c r="P62" s="87"/>
      <c r="Q62" s="98"/>
      <c r="R62" s="3"/>
      <c r="S62" s="29"/>
      <c r="T62" s="3"/>
      <c r="U62" s="3"/>
      <c r="V62" s="87"/>
      <c r="W62" s="29"/>
      <c r="X62" s="29"/>
      <c r="Y62" s="29"/>
      <c r="Z62" s="3"/>
      <c r="AA62" s="3"/>
      <c r="AB62" s="3"/>
      <c r="AC62" s="3"/>
      <c r="AD62" s="3"/>
      <c r="AE62" s="9"/>
      <c r="AF62" s="29"/>
      <c r="AG62" s="29"/>
      <c r="AH62" s="29"/>
      <c r="AI62" s="93"/>
      <c r="AJ62" s="29"/>
      <c r="AK62" s="29"/>
      <c r="AL62" s="3"/>
      <c r="AM62" s="3"/>
      <c r="AN62" s="3"/>
      <c r="AO62" s="3"/>
      <c r="AP62" s="29"/>
      <c r="AQ62" s="29"/>
      <c r="AR62" s="29"/>
      <c r="AS62" s="29"/>
      <c r="AT62" s="29"/>
      <c r="AU62" s="29"/>
      <c r="AV62" s="93"/>
      <c r="AW62" s="29"/>
      <c r="AX62" s="29"/>
      <c r="AY62" s="29"/>
      <c r="AZ62" s="3"/>
      <c r="BA62" s="3"/>
      <c r="BB62" s="3"/>
      <c r="BC62" s="3"/>
      <c r="BD62" s="3"/>
      <c r="BE62" s="3"/>
      <c r="BF62" s="3"/>
      <c r="BG62" s="29"/>
      <c r="BH62" s="29"/>
      <c r="BI62" s="29"/>
      <c r="BJ62" s="29"/>
      <c r="BK62" s="3"/>
      <c r="BL62" s="3"/>
      <c r="BM62" s="3"/>
      <c r="BN62" s="3"/>
      <c r="BO62" s="93"/>
      <c r="BP62" s="9"/>
      <c r="BQ62" s="3"/>
      <c r="BR62" s="3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93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87"/>
      <c r="CQ62" s="29"/>
      <c r="CR62" s="29"/>
      <c r="CS62" s="29"/>
      <c r="CT62" s="29"/>
      <c r="CU62" s="29"/>
      <c r="CV62" s="29"/>
      <c r="CW62" s="29"/>
      <c r="CX62" s="3"/>
      <c r="CY62" s="3"/>
      <c r="CZ62" s="14"/>
      <c r="DA62" s="9"/>
      <c r="DB62" s="29"/>
      <c r="DC62" s="29"/>
      <c r="DD62" s="3"/>
      <c r="DE62" s="3"/>
      <c r="DF62" s="8"/>
      <c r="DG62" s="85"/>
      <c r="DH62" s="2"/>
      <c r="DI62" s="2"/>
      <c r="DJ62" s="2"/>
      <c r="DK62" s="2"/>
      <c r="DL62" s="2"/>
      <c r="DM62" s="13"/>
      <c r="DN62" s="15">
        <f t="shared" si="1"/>
        <v>0</v>
      </c>
    </row>
    <row r="63" spans="1:118" ht="12.75" customHeight="1">
      <c r="A63" s="102" t="s">
        <v>73</v>
      </c>
      <c r="B63" s="36">
        <f>SUM(C63:DM63)</f>
        <v>105</v>
      </c>
      <c r="C63" s="9"/>
      <c r="D63" s="29"/>
      <c r="E63" s="29"/>
      <c r="F63" s="98">
        <v>21</v>
      </c>
      <c r="G63" s="14"/>
      <c r="H63" s="3"/>
      <c r="I63" s="14">
        <v>21</v>
      </c>
      <c r="J63" s="87"/>
      <c r="K63" s="98">
        <v>21</v>
      </c>
      <c r="L63" s="3"/>
      <c r="M63" s="29">
        <v>21</v>
      </c>
      <c r="N63" s="29"/>
      <c r="O63" s="14"/>
      <c r="P63" s="87"/>
      <c r="Q63" s="98"/>
      <c r="R63" s="3">
        <v>21</v>
      </c>
      <c r="S63" s="29"/>
      <c r="T63" s="3"/>
      <c r="U63" s="3"/>
      <c r="V63" s="87"/>
      <c r="W63" s="29"/>
      <c r="X63" s="29"/>
      <c r="Y63" s="29"/>
      <c r="Z63" s="3"/>
      <c r="AA63" s="3"/>
      <c r="AB63" s="3"/>
      <c r="AC63" s="3"/>
      <c r="AD63" s="3"/>
      <c r="AE63" s="9"/>
      <c r="AF63" s="29"/>
      <c r="AG63" s="29"/>
      <c r="AH63" s="29"/>
      <c r="AI63" s="93"/>
      <c r="AJ63" s="29"/>
      <c r="AK63" s="29"/>
      <c r="AL63" s="3"/>
      <c r="AM63" s="3"/>
      <c r="AN63" s="3"/>
      <c r="AO63" s="3"/>
      <c r="AP63" s="29"/>
      <c r="AQ63" s="29"/>
      <c r="AR63" s="29"/>
      <c r="AS63" s="29"/>
      <c r="AT63" s="29"/>
      <c r="AU63" s="29"/>
      <c r="AV63" s="93"/>
      <c r="AW63" s="29"/>
      <c r="AX63" s="29"/>
      <c r="AY63" s="29"/>
      <c r="AZ63" s="3"/>
      <c r="BA63" s="3"/>
      <c r="BB63" s="3"/>
      <c r="BC63" s="3"/>
      <c r="BD63" s="3"/>
      <c r="BE63" s="3"/>
      <c r="BF63" s="3"/>
      <c r="BG63" s="29"/>
      <c r="BH63" s="29"/>
      <c r="BI63" s="29"/>
      <c r="BJ63" s="29"/>
      <c r="BK63" s="3"/>
      <c r="BL63" s="3"/>
      <c r="BM63" s="3"/>
      <c r="BN63" s="3"/>
      <c r="BO63" s="93"/>
      <c r="BP63" s="9"/>
      <c r="BQ63" s="3"/>
      <c r="BR63" s="3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93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87"/>
      <c r="CQ63" s="29"/>
      <c r="CR63" s="29"/>
      <c r="CS63" s="29"/>
      <c r="CT63" s="29"/>
      <c r="CU63" s="29"/>
      <c r="CV63" s="29"/>
      <c r="CW63" s="29"/>
      <c r="CX63" s="3"/>
      <c r="CY63" s="3"/>
      <c r="CZ63" s="14"/>
      <c r="DA63" s="9"/>
      <c r="DB63" s="29"/>
      <c r="DC63" s="29"/>
      <c r="DD63" s="3"/>
      <c r="DE63" s="3"/>
      <c r="DF63" s="8"/>
      <c r="DG63" s="85"/>
      <c r="DH63" s="2"/>
      <c r="DI63" s="2"/>
      <c r="DJ63" s="2"/>
      <c r="DK63" s="2"/>
      <c r="DL63" s="2"/>
      <c r="DM63" s="13"/>
      <c r="DN63" s="15">
        <f t="shared" si="1"/>
        <v>105</v>
      </c>
    </row>
    <row r="64" spans="1:118" ht="12.75" customHeight="1">
      <c r="A64" s="76" t="s">
        <v>121</v>
      </c>
      <c r="B64" s="36">
        <f>SUM(C64:DM64)</f>
        <v>0</v>
      </c>
      <c r="C64" s="9"/>
      <c r="D64" s="29"/>
      <c r="E64" s="29"/>
      <c r="F64" s="98"/>
      <c r="G64" s="14"/>
      <c r="H64" s="3"/>
      <c r="I64" s="14"/>
      <c r="J64" s="87"/>
      <c r="K64" s="98"/>
      <c r="L64" s="3"/>
      <c r="M64" s="29"/>
      <c r="N64" s="29"/>
      <c r="O64" s="14"/>
      <c r="P64" s="87"/>
      <c r="Q64" s="98"/>
      <c r="R64" s="3"/>
      <c r="S64" s="29"/>
      <c r="T64" s="3"/>
      <c r="U64" s="3"/>
      <c r="V64" s="87"/>
      <c r="W64" s="29"/>
      <c r="X64" s="29"/>
      <c r="Y64" s="29"/>
      <c r="Z64" s="3"/>
      <c r="AA64" s="3"/>
      <c r="AB64" s="3"/>
      <c r="AC64" s="3"/>
      <c r="AD64" s="3"/>
      <c r="AE64" s="9"/>
      <c r="AF64" s="29"/>
      <c r="AG64" s="29"/>
      <c r="AH64" s="29"/>
      <c r="AI64" s="93"/>
      <c r="AJ64" s="29"/>
      <c r="AK64" s="29"/>
      <c r="AL64" s="3"/>
      <c r="AM64" s="3"/>
      <c r="AN64" s="3"/>
      <c r="AO64" s="3"/>
      <c r="AP64" s="29"/>
      <c r="AQ64" s="29"/>
      <c r="AR64" s="29"/>
      <c r="AS64" s="29"/>
      <c r="AT64" s="29"/>
      <c r="AU64" s="29"/>
      <c r="AV64" s="93"/>
      <c r="AW64" s="29"/>
      <c r="AX64" s="29"/>
      <c r="AY64" s="29"/>
      <c r="AZ64" s="3"/>
      <c r="BA64" s="3"/>
      <c r="BB64" s="3"/>
      <c r="BC64" s="3"/>
      <c r="BD64" s="3"/>
      <c r="BE64" s="3"/>
      <c r="BF64" s="3"/>
      <c r="BG64" s="29"/>
      <c r="BH64" s="29"/>
      <c r="BI64" s="29"/>
      <c r="BJ64" s="29"/>
      <c r="BK64" s="3"/>
      <c r="BL64" s="3"/>
      <c r="BM64" s="3"/>
      <c r="BN64" s="3"/>
      <c r="BO64" s="93"/>
      <c r="BP64" s="9"/>
      <c r="BQ64" s="3"/>
      <c r="BR64" s="3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93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87"/>
      <c r="CQ64" s="29"/>
      <c r="CR64" s="29"/>
      <c r="CS64" s="29"/>
      <c r="CT64" s="29"/>
      <c r="CU64" s="29"/>
      <c r="CV64" s="29"/>
      <c r="CW64" s="29"/>
      <c r="CX64" s="3"/>
      <c r="CY64" s="3"/>
      <c r="CZ64" s="14"/>
      <c r="DA64" s="9"/>
      <c r="DB64" s="29"/>
      <c r="DC64" s="29"/>
      <c r="DD64" s="3"/>
      <c r="DE64" s="3"/>
      <c r="DF64" s="8"/>
      <c r="DG64" s="85"/>
      <c r="DH64" s="2"/>
      <c r="DI64" s="2"/>
      <c r="DJ64" s="2"/>
      <c r="DK64" s="2"/>
      <c r="DL64" s="2"/>
      <c r="DM64" s="13"/>
      <c r="DN64" s="15">
        <f t="shared" si="1"/>
        <v>0</v>
      </c>
    </row>
    <row r="65" spans="1:118" ht="12.75" customHeight="1">
      <c r="A65" s="75" t="s">
        <v>99</v>
      </c>
      <c r="B65" s="34">
        <f t="shared" si="3"/>
        <v>0</v>
      </c>
      <c r="C65" s="9"/>
      <c r="D65" s="29"/>
      <c r="E65" s="29"/>
      <c r="F65" s="98"/>
      <c r="G65" s="14"/>
      <c r="H65" s="3"/>
      <c r="I65" s="14"/>
      <c r="J65" s="87"/>
      <c r="K65" s="98"/>
      <c r="L65" s="3"/>
      <c r="M65" s="29"/>
      <c r="N65" s="29"/>
      <c r="O65" s="14"/>
      <c r="P65" s="87"/>
      <c r="Q65" s="98"/>
      <c r="R65" s="3"/>
      <c r="S65" s="29"/>
      <c r="T65" s="3"/>
      <c r="U65" s="3"/>
      <c r="V65" s="87"/>
      <c r="W65" s="29"/>
      <c r="X65" s="29"/>
      <c r="Y65" s="29"/>
      <c r="Z65" s="3"/>
      <c r="AA65" s="3"/>
      <c r="AB65" s="3"/>
      <c r="AC65" s="3"/>
      <c r="AD65" s="3"/>
      <c r="AE65" s="9"/>
      <c r="AF65" s="29"/>
      <c r="AG65" s="29"/>
      <c r="AH65" s="29"/>
      <c r="AI65" s="93"/>
      <c r="AJ65" s="29"/>
      <c r="AK65" s="29"/>
      <c r="AL65" s="3"/>
      <c r="AM65" s="3"/>
      <c r="AN65" s="3"/>
      <c r="AO65" s="3"/>
      <c r="AP65" s="29"/>
      <c r="AQ65" s="29"/>
      <c r="AR65" s="29"/>
      <c r="AS65" s="29"/>
      <c r="AT65" s="29"/>
      <c r="AU65" s="29"/>
      <c r="AV65" s="93"/>
      <c r="AW65" s="29"/>
      <c r="AX65" s="29"/>
      <c r="AY65" s="29"/>
      <c r="AZ65" s="3"/>
      <c r="BA65" s="3"/>
      <c r="BB65" s="3"/>
      <c r="BC65" s="3"/>
      <c r="BD65" s="3"/>
      <c r="BE65" s="3"/>
      <c r="BF65" s="3"/>
      <c r="BG65" s="29"/>
      <c r="BH65" s="29"/>
      <c r="BI65" s="29"/>
      <c r="BJ65" s="29"/>
      <c r="BK65" s="3"/>
      <c r="BL65" s="3"/>
      <c r="BM65" s="3"/>
      <c r="BN65" s="3"/>
      <c r="BO65" s="93"/>
      <c r="BP65" s="9"/>
      <c r="BQ65" s="3"/>
      <c r="BR65" s="3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93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87"/>
      <c r="CQ65" s="29"/>
      <c r="CR65" s="29"/>
      <c r="CS65" s="29"/>
      <c r="CT65" s="29"/>
      <c r="CU65" s="29"/>
      <c r="CV65" s="29"/>
      <c r="CW65" s="29"/>
      <c r="CX65" s="3"/>
      <c r="CY65" s="3"/>
      <c r="CZ65" s="14"/>
      <c r="DA65" s="9"/>
      <c r="DB65" s="29"/>
      <c r="DC65" s="29"/>
      <c r="DD65" s="3"/>
      <c r="DE65" s="3"/>
      <c r="DF65" s="8"/>
      <c r="DG65" s="85"/>
      <c r="DH65" s="2"/>
      <c r="DI65" s="2"/>
      <c r="DJ65" s="2"/>
      <c r="DK65" s="2"/>
      <c r="DL65" s="3"/>
      <c r="DM65" s="14"/>
      <c r="DN65" s="15">
        <f t="shared" si="1"/>
        <v>0</v>
      </c>
    </row>
    <row r="66" spans="1:118" ht="12.75" customHeight="1">
      <c r="A66" s="33" t="s">
        <v>83</v>
      </c>
      <c r="B66" s="34">
        <f t="shared" si="3"/>
        <v>0</v>
      </c>
      <c r="C66" s="9"/>
      <c r="D66" s="29"/>
      <c r="E66" s="29"/>
      <c r="F66" s="98"/>
      <c r="G66" s="14"/>
      <c r="H66" s="3"/>
      <c r="I66" s="14"/>
      <c r="J66" s="87"/>
      <c r="K66" s="98"/>
      <c r="L66" s="3"/>
      <c r="M66" s="29"/>
      <c r="N66" s="29"/>
      <c r="O66" s="14"/>
      <c r="P66" s="87"/>
      <c r="Q66" s="98"/>
      <c r="R66" s="3"/>
      <c r="S66" s="29"/>
      <c r="T66" s="3"/>
      <c r="U66" s="3"/>
      <c r="V66" s="87"/>
      <c r="W66" s="29"/>
      <c r="X66" s="29"/>
      <c r="Y66" s="29"/>
      <c r="Z66" s="3"/>
      <c r="AA66" s="3"/>
      <c r="AB66" s="3"/>
      <c r="AC66" s="3"/>
      <c r="AD66" s="3"/>
      <c r="AE66" s="9"/>
      <c r="AF66" s="29"/>
      <c r="AG66" s="29"/>
      <c r="AH66" s="29"/>
      <c r="AI66" s="93"/>
      <c r="AJ66" s="29"/>
      <c r="AK66" s="29"/>
      <c r="AL66" s="3"/>
      <c r="AM66" s="3"/>
      <c r="AN66" s="3"/>
      <c r="AO66" s="3"/>
      <c r="AP66" s="29"/>
      <c r="AQ66" s="29"/>
      <c r="AR66" s="29"/>
      <c r="AS66" s="29"/>
      <c r="AT66" s="29"/>
      <c r="AU66" s="29"/>
      <c r="AV66" s="93"/>
      <c r="AW66" s="29"/>
      <c r="AX66" s="29"/>
      <c r="AY66" s="29"/>
      <c r="AZ66" s="3"/>
      <c r="BA66" s="3"/>
      <c r="BB66" s="3"/>
      <c r="BC66" s="3"/>
      <c r="BD66" s="3"/>
      <c r="BE66" s="3"/>
      <c r="BF66" s="3"/>
      <c r="BG66" s="29"/>
      <c r="BH66" s="29"/>
      <c r="BI66" s="29"/>
      <c r="BJ66" s="29"/>
      <c r="BK66" s="3"/>
      <c r="BL66" s="3"/>
      <c r="BM66" s="3"/>
      <c r="BN66" s="3"/>
      <c r="BO66" s="93"/>
      <c r="BP66" s="9"/>
      <c r="BQ66" s="3"/>
      <c r="BR66" s="3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93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87"/>
      <c r="CQ66" s="29"/>
      <c r="CR66" s="29"/>
      <c r="CS66" s="29"/>
      <c r="CT66" s="29"/>
      <c r="CU66" s="29"/>
      <c r="CV66" s="29"/>
      <c r="CW66" s="29"/>
      <c r="CX66" s="3"/>
      <c r="CY66" s="3"/>
      <c r="CZ66" s="14"/>
      <c r="DA66" s="9"/>
      <c r="DB66" s="29"/>
      <c r="DC66" s="29"/>
      <c r="DD66" s="3"/>
      <c r="DE66" s="3"/>
      <c r="DF66" s="8"/>
      <c r="DG66" s="85"/>
      <c r="DH66" s="2"/>
      <c r="DI66" s="2"/>
      <c r="DJ66" s="2"/>
      <c r="DK66" s="2"/>
      <c r="DL66" s="3"/>
      <c r="DM66" s="14"/>
      <c r="DN66" s="15">
        <f t="shared" si="1"/>
        <v>0</v>
      </c>
    </row>
    <row r="67" spans="1:118" ht="12.75" customHeight="1">
      <c r="A67" s="33" t="s">
        <v>58</v>
      </c>
      <c r="B67" s="34">
        <f>SUM(C67:DM67)</f>
        <v>42</v>
      </c>
      <c r="C67" s="9"/>
      <c r="D67" s="29">
        <v>42</v>
      </c>
      <c r="E67" s="29"/>
      <c r="F67" s="98"/>
      <c r="G67" s="14"/>
      <c r="H67" s="3"/>
      <c r="I67" s="14"/>
      <c r="J67" s="87"/>
      <c r="K67" s="98"/>
      <c r="L67" s="3"/>
      <c r="M67" s="29"/>
      <c r="N67" s="29"/>
      <c r="O67" s="14"/>
      <c r="P67" s="87"/>
      <c r="Q67" s="98"/>
      <c r="R67" s="3"/>
      <c r="S67" s="29"/>
      <c r="T67" s="3"/>
      <c r="U67" s="3"/>
      <c r="V67" s="87"/>
      <c r="W67" s="29"/>
      <c r="X67" s="29"/>
      <c r="Y67" s="29"/>
      <c r="Z67" s="3"/>
      <c r="AA67" s="3"/>
      <c r="AB67" s="3"/>
      <c r="AC67" s="3"/>
      <c r="AD67" s="3"/>
      <c r="AE67" s="9"/>
      <c r="AF67" s="29"/>
      <c r="AG67" s="29"/>
      <c r="AH67" s="29"/>
      <c r="AI67" s="93"/>
      <c r="AJ67" s="29"/>
      <c r="AK67" s="29"/>
      <c r="AL67" s="3"/>
      <c r="AM67" s="3"/>
      <c r="AN67" s="3"/>
      <c r="AO67" s="3"/>
      <c r="AP67" s="29"/>
      <c r="AQ67" s="29"/>
      <c r="AR67" s="29"/>
      <c r="AS67" s="29"/>
      <c r="AT67" s="29"/>
      <c r="AU67" s="29"/>
      <c r="AV67" s="93"/>
      <c r="AW67" s="29"/>
      <c r="AX67" s="29"/>
      <c r="AY67" s="29"/>
      <c r="AZ67" s="3"/>
      <c r="BA67" s="3"/>
      <c r="BB67" s="3"/>
      <c r="BC67" s="3"/>
      <c r="BD67" s="3"/>
      <c r="BE67" s="3"/>
      <c r="BF67" s="3"/>
      <c r="BG67" s="29"/>
      <c r="BH67" s="29"/>
      <c r="BI67" s="29"/>
      <c r="BJ67" s="29"/>
      <c r="BK67" s="3"/>
      <c r="BL67" s="3"/>
      <c r="BM67" s="3"/>
      <c r="BN67" s="3"/>
      <c r="BO67" s="93"/>
      <c r="BP67" s="9"/>
      <c r="BQ67" s="3"/>
      <c r="BR67" s="3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93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87"/>
      <c r="CQ67" s="29"/>
      <c r="CR67" s="29"/>
      <c r="CS67" s="29"/>
      <c r="CT67" s="29"/>
      <c r="CU67" s="29"/>
      <c r="CV67" s="29"/>
      <c r="CW67" s="29"/>
      <c r="CX67" s="3"/>
      <c r="CY67" s="3"/>
      <c r="CZ67" s="14"/>
      <c r="DA67" s="9"/>
      <c r="DB67" s="29"/>
      <c r="DC67" s="29"/>
      <c r="DD67" s="3"/>
      <c r="DE67" s="3"/>
      <c r="DF67" s="8"/>
      <c r="DG67" s="85"/>
      <c r="DH67" s="2"/>
      <c r="DI67" s="2"/>
      <c r="DJ67" s="2"/>
      <c r="DK67" s="2"/>
      <c r="DL67" s="3"/>
      <c r="DM67" s="14"/>
      <c r="DN67" s="15">
        <f t="shared" si="1"/>
        <v>42</v>
      </c>
    </row>
    <row r="68" spans="1:118" ht="12.75" customHeight="1">
      <c r="A68" s="33" t="s">
        <v>122</v>
      </c>
      <c r="B68" s="34">
        <f>SUM(C68:DM68)</f>
        <v>0</v>
      </c>
      <c r="C68" s="9"/>
      <c r="D68" s="29"/>
      <c r="E68" s="29"/>
      <c r="F68" s="98"/>
      <c r="G68" s="14"/>
      <c r="H68" s="3"/>
      <c r="I68" s="14"/>
      <c r="J68" s="87"/>
      <c r="K68" s="98"/>
      <c r="L68" s="3"/>
      <c r="M68" s="29"/>
      <c r="N68" s="29"/>
      <c r="O68" s="14"/>
      <c r="P68" s="87"/>
      <c r="Q68" s="98"/>
      <c r="R68" s="3"/>
      <c r="S68" s="29"/>
      <c r="T68" s="3"/>
      <c r="U68" s="3"/>
      <c r="V68" s="87"/>
      <c r="W68" s="29"/>
      <c r="X68" s="29"/>
      <c r="Y68" s="29"/>
      <c r="Z68" s="3"/>
      <c r="AA68" s="3"/>
      <c r="AB68" s="3"/>
      <c r="AC68" s="3"/>
      <c r="AD68" s="3"/>
      <c r="AE68" s="9"/>
      <c r="AF68" s="29"/>
      <c r="AG68" s="29"/>
      <c r="AH68" s="29"/>
      <c r="AI68" s="93"/>
      <c r="AJ68" s="29"/>
      <c r="AK68" s="29"/>
      <c r="AL68" s="3"/>
      <c r="AM68" s="3"/>
      <c r="AN68" s="3"/>
      <c r="AO68" s="3"/>
      <c r="AP68" s="29"/>
      <c r="AQ68" s="29"/>
      <c r="AR68" s="29"/>
      <c r="AS68" s="29"/>
      <c r="AT68" s="29"/>
      <c r="AU68" s="29"/>
      <c r="AV68" s="93"/>
      <c r="AW68" s="29"/>
      <c r="AX68" s="29"/>
      <c r="AY68" s="29"/>
      <c r="AZ68" s="3"/>
      <c r="BA68" s="3"/>
      <c r="BB68" s="3"/>
      <c r="BC68" s="3"/>
      <c r="BD68" s="3"/>
      <c r="BE68" s="3"/>
      <c r="BF68" s="3"/>
      <c r="BG68" s="29"/>
      <c r="BH68" s="29"/>
      <c r="BI68" s="29"/>
      <c r="BJ68" s="29"/>
      <c r="BK68" s="3"/>
      <c r="BL68" s="3"/>
      <c r="BM68" s="3"/>
      <c r="BN68" s="3"/>
      <c r="BO68" s="93"/>
      <c r="BP68" s="9"/>
      <c r="BQ68" s="3"/>
      <c r="BR68" s="3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93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87"/>
      <c r="CQ68" s="29"/>
      <c r="CR68" s="29"/>
      <c r="CS68" s="29"/>
      <c r="CT68" s="29"/>
      <c r="CU68" s="29"/>
      <c r="CV68" s="29"/>
      <c r="CW68" s="29"/>
      <c r="CX68" s="3"/>
      <c r="CY68" s="3"/>
      <c r="CZ68" s="14"/>
      <c r="DA68" s="9"/>
      <c r="DB68" s="29"/>
      <c r="DC68" s="29"/>
      <c r="DD68" s="3"/>
      <c r="DE68" s="3"/>
      <c r="DF68" s="8"/>
      <c r="DG68" s="85"/>
      <c r="DH68" s="2"/>
      <c r="DI68" s="2"/>
      <c r="DJ68" s="2"/>
      <c r="DK68" s="2"/>
      <c r="DL68" s="3"/>
      <c r="DM68" s="14"/>
      <c r="DN68" s="15">
        <f t="shared" si="1"/>
        <v>0</v>
      </c>
    </row>
    <row r="69" spans="1:118" ht="12.75" customHeight="1">
      <c r="A69" s="33" t="s">
        <v>56</v>
      </c>
      <c r="B69" s="34">
        <f>SUM(C69:DM69)</f>
        <v>0</v>
      </c>
      <c r="C69" s="9"/>
      <c r="D69" s="29"/>
      <c r="E69" s="29"/>
      <c r="F69" s="98"/>
      <c r="G69" s="14"/>
      <c r="H69" s="3"/>
      <c r="I69" s="14"/>
      <c r="J69" s="87"/>
      <c r="K69" s="98"/>
      <c r="L69" s="3"/>
      <c r="M69" s="29"/>
      <c r="N69" s="29"/>
      <c r="O69" s="14"/>
      <c r="P69" s="87"/>
      <c r="Q69" s="98"/>
      <c r="R69" s="3"/>
      <c r="S69" s="29"/>
      <c r="T69" s="3"/>
      <c r="U69" s="3"/>
      <c r="V69" s="87"/>
      <c r="W69" s="29"/>
      <c r="X69" s="29"/>
      <c r="Y69" s="29"/>
      <c r="Z69" s="3"/>
      <c r="AA69" s="3"/>
      <c r="AB69" s="3"/>
      <c r="AC69" s="3"/>
      <c r="AD69" s="3"/>
      <c r="AE69" s="9"/>
      <c r="AF69" s="29"/>
      <c r="AG69" s="29"/>
      <c r="AH69" s="29"/>
      <c r="AI69" s="93"/>
      <c r="AJ69" s="29"/>
      <c r="AK69" s="29"/>
      <c r="AL69" s="3"/>
      <c r="AM69" s="3"/>
      <c r="AN69" s="3"/>
      <c r="AO69" s="3"/>
      <c r="AP69" s="29"/>
      <c r="AQ69" s="29"/>
      <c r="AR69" s="29"/>
      <c r="AS69" s="29"/>
      <c r="AT69" s="29"/>
      <c r="AU69" s="29"/>
      <c r="AV69" s="93"/>
      <c r="AW69" s="29"/>
      <c r="AX69" s="29"/>
      <c r="AY69" s="29"/>
      <c r="AZ69" s="3"/>
      <c r="BA69" s="3"/>
      <c r="BB69" s="3"/>
      <c r="BC69" s="3"/>
      <c r="BD69" s="3"/>
      <c r="BE69" s="3"/>
      <c r="BF69" s="3"/>
      <c r="BG69" s="29"/>
      <c r="BH69" s="29"/>
      <c r="BI69" s="29"/>
      <c r="BJ69" s="29"/>
      <c r="BK69" s="3"/>
      <c r="BL69" s="3"/>
      <c r="BM69" s="3"/>
      <c r="BN69" s="3"/>
      <c r="BO69" s="93"/>
      <c r="BP69" s="9"/>
      <c r="BQ69" s="3"/>
      <c r="BR69" s="3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93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87"/>
      <c r="CQ69" s="29"/>
      <c r="CR69" s="29"/>
      <c r="CS69" s="29"/>
      <c r="CT69" s="29"/>
      <c r="CU69" s="29"/>
      <c r="CV69" s="29"/>
      <c r="CW69" s="29"/>
      <c r="CX69" s="3"/>
      <c r="CY69" s="3"/>
      <c r="CZ69" s="14"/>
      <c r="DA69" s="9"/>
      <c r="DB69" s="29"/>
      <c r="DC69" s="29"/>
      <c r="DD69" s="3"/>
      <c r="DE69" s="3"/>
      <c r="DF69" s="8"/>
      <c r="DG69" s="85"/>
      <c r="DH69" s="2"/>
      <c r="DI69" s="2"/>
      <c r="DJ69" s="2"/>
      <c r="DK69" s="2"/>
      <c r="DL69" s="3"/>
      <c r="DM69" s="14"/>
      <c r="DN69" s="15">
        <f t="shared" si="1"/>
        <v>0</v>
      </c>
    </row>
    <row r="70" spans="1:118" ht="12.75" customHeight="1">
      <c r="A70" s="33" t="s">
        <v>4</v>
      </c>
      <c r="B70" s="34">
        <f aca="true" t="shared" si="4" ref="B70:B89">SUM(C70:DM70)</f>
        <v>0</v>
      </c>
      <c r="C70" s="9"/>
      <c r="D70" s="29"/>
      <c r="E70" s="29"/>
      <c r="F70" s="98"/>
      <c r="G70" s="14"/>
      <c r="H70" s="3"/>
      <c r="I70" s="14"/>
      <c r="J70" s="87"/>
      <c r="K70" s="98"/>
      <c r="L70" s="3"/>
      <c r="M70" s="29"/>
      <c r="N70" s="29"/>
      <c r="O70" s="14"/>
      <c r="P70" s="87"/>
      <c r="Q70" s="98"/>
      <c r="R70" s="3"/>
      <c r="S70" s="29"/>
      <c r="T70" s="3"/>
      <c r="U70" s="3"/>
      <c r="V70" s="87"/>
      <c r="W70" s="29"/>
      <c r="X70" s="29"/>
      <c r="Y70" s="29"/>
      <c r="Z70" s="3"/>
      <c r="AA70" s="3"/>
      <c r="AB70" s="3"/>
      <c r="AC70" s="3"/>
      <c r="AD70" s="3"/>
      <c r="AE70" s="9"/>
      <c r="AF70" s="29"/>
      <c r="AG70" s="29"/>
      <c r="AH70" s="29"/>
      <c r="AI70" s="93"/>
      <c r="AJ70" s="29"/>
      <c r="AK70" s="29"/>
      <c r="AL70" s="3"/>
      <c r="AM70" s="3"/>
      <c r="AN70" s="3"/>
      <c r="AO70" s="3"/>
      <c r="AP70" s="29"/>
      <c r="AQ70" s="29"/>
      <c r="AR70" s="29"/>
      <c r="AS70" s="29"/>
      <c r="AT70" s="29"/>
      <c r="AU70" s="29"/>
      <c r="AV70" s="93"/>
      <c r="AW70" s="29"/>
      <c r="AX70" s="29"/>
      <c r="AY70" s="29"/>
      <c r="AZ70" s="3"/>
      <c r="BA70" s="3"/>
      <c r="BB70" s="3"/>
      <c r="BC70" s="3"/>
      <c r="BD70" s="3"/>
      <c r="BE70" s="3"/>
      <c r="BF70" s="3"/>
      <c r="BG70" s="29"/>
      <c r="BH70" s="29"/>
      <c r="BI70" s="29"/>
      <c r="BJ70" s="29"/>
      <c r="BK70" s="3"/>
      <c r="BL70" s="3"/>
      <c r="BM70" s="3"/>
      <c r="BN70" s="3"/>
      <c r="BO70" s="93"/>
      <c r="BP70" s="9"/>
      <c r="BQ70" s="3"/>
      <c r="BR70" s="3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93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87"/>
      <c r="CQ70" s="29"/>
      <c r="CR70" s="29"/>
      <c r="CS70" s="29"/>
      <c r="CT70" s="29"/>
      <c r="CU70" s="29"/>
      <c r="CV70" s="29"/>
      <c r="CW70" s="29"/>
      <c r="CX70" s="3"/>
      <c r="CY70" s="3"/>
      <c r="CZ70" s="14"/>
      <c r="DA70" s="9"/>
      <c r="DB70" s="29"/>
      <c r="DC70" s="29"/>
      <c r="DD70" s="3"/>
      <c r="DE70" s="3"/>
      <c r="DF70" s="8"/>
      <c r="DG70" s="85"/>
      <c r="DH70" s="2"/>
      <c r="DI70" s="2"/>
      <c r="DJ70" s="2"/>
      <c r="DK70" s="2"/>
      <c r="DL70" s="2"/>
      <c r="DM70" s="13"/>
      <c r="DN70" s="15">
        <f t="shared" si="1"/>
        <v>0</v>
      </c>
    </row>
    <row r="71" spans="1:118" ht="12.75" customHeight="1">
      <c r="A71" s="33" t="s">
        <v>139</v>
      </c>
      <c r="B71" s="34">
        <f t="shared" si="4"/>
        <v>21</v>
      </c>
      <c r="C71" s="9"/>
      <c r="D71" s="29"/>
      <c r="E71" s="29"/>
      <c r="F71" s="98"/>
      <c r="G71" s="14"/>
      <c r="H71" s="3"/>
      <c r="I71" s="14"/>
      <c r="J71" s="87"/>
      <c r="K71" s="98"/>
      <c r="L71" s="3"/>
      <c r="M71" s="29"/>
      <c r="N71" s="29"/>
      <c r="O71" s="14"/>
      <c r="P71" s="87"/>
      <c r="Q71" s="98">
        <v>21</v>
      </c>
      <c r="R71" s="3"/>
      <c r="S71" s="29"/>
      <c r="T71" s="3"/>
      <c r="U71" s="3"/>
      <c r="V71" s="87"/>
      <c r="W71" s="29"/>
      <c r="X71" s="29"/>
      <c r="Y71" s="29"/>
      <c r="Z71" s="3"/>
      <c r="AA71" s="3"/>
      <c r="AB71" s="3"/>
      <c r="AC71" s="3"/>
      <c r="AD71" s="3"/>
      <c r="AE71" s="9"/>
      <c r="AF71" s="29"/>
      <c r="AG71" s="29"/>
      <c r="AH71" s="29"/>
      <c r="AI71" s="93"/>
      <c r="AJ71" s="29"/>
      <c r="AK71" s="29"/>
      <c r="AL71" s="3"/>
      <c r="AM71" s="3"/>
      <c r="AN71" s="3"/>
      <c r="AO71" s="3"/>
      <c r="AP71" s="29"/>
      <c r="AQ71" s="29"/>
      <c r="AR71" s="29"/>
      <c r="AS71" s="29"/>
      <c r="AT71" s="29"/>
      <c r="AU71" s="29"/>
      <c r="AV71" s="93"/>
      <c r="AW71" s="29"/>
      <c r="AX71" s="29"/>
      <c r="AY71" s="29"/>
      <c r="AZ71" s="3"/>
      <c r="BA71" s="3"/>
      <c r="BB71" s="3"/>
      <c r="BC71" s="3"/>
      <c r="BD71" s="3"/>
      <c r="BE71" s="3"/>
      <c r="BF71" s="3"/>
      <c r="BG71" s="29"/>
      <c r="BH71" s="29"/>
      <c r="BI71" s="29"/>
      <c r="BJ71" s="29"/>
      <c r="BK71" s="3"/>
      <c r="BL71" s="3"/>
      <c r="BM71" s="3"/>
      <c r="BN71" s="3"/>
      <c r="BO71" s="93"/>
      <c r="BP71" s="9"/>
      <c r="BQ71" s="3"/>
      <c r="BR71" s="3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93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87"/>
      <c r="CQ71" s="29"/>
      <c r="CR71" s="29"/>
      <c r="CS71" s="29"/>
      <c r="CT71" s="29"/>
      <c r="CU71" s="29"/>
      <c r="CV71" s="29"/>
      <c r="CW71" s="29"/>
      <c r="CX71" s="3"/>
      <c r="CY71" s="3"/>
      <c r="CZ71" s="14"/>
      <c r="DA71" s="9"/>
      <c r="DB71" s="29"/>
      <c r="DC71" s="29"/>
      <c r="DD71" s="3"/>
      <c r="DE71" s="3"/>
      <c r="DF71" s="8"/>
      <c r="DG71" s="85"/>
      <c r="DH71" s="2"/>
      <c r="DI71" s="2"/>
      <c r="DJ71" s="2"/>
      <c r="DK71" s="2"/>
      <c r="DL71" s="2"/>
      <c r="DM71" s="13"/>
      <c r="DN71" s="15">
        <f t="shared" si="1"/>
        <v>21</v>
      </c>
    </row>
    <row r="72" spans="1:118" ht="12.75" customHeight="1">
      <c r="A72" s="33" t="s">
        <v>28</v>
      </c>
      <c r="B72" s="34">
        <f t="shared" si="4"/>
        <v>0</v>
      </c>
      <c r="C72" s="9"/>
      <c r="D72" s="29"/>
      <c r="E72" s="29"/>
      <c r="F72" s="98"/>
      <c r="G72" s="14"/>
      <c r="H72" s="3"/>
      <c r="I72" s="14"/>
      <c r="J72" s="87"/>
      <c r="K72" s="98"/>
      <c r="L72" s="3"/>
      <c r="M72" s="29"/>
      <c r="N72" s="29"/>
      <c r="O72" s="14"/>
      <c r="P72" s="87"/>
      <c r="Q72" s="98"/>
      <c r="R72" s="3"/>
      <c r="S72" s="29"/>
      <c r="T72" s="3"/>
      <c r="U72" s="3"/>
      <c r="V72" s="87"/>
      <c r="W72" s="29"/>
      <c r="X72" s="29"/>
      <c r="Y72" s="29"/>
      <c r="Z72" s="3"/>
      <c r="AA72" s="3"/>
      <c r="AB72" s="3"/>
      <c r="AC72" s="3"/>
      <c r="AD72" s="3"/>
      <c r="AE72" s="9"/>
      <c r="AF72" s="29"/>
      <c r="AG72" s="29"/>
      <c r="AH72" s="29"/>
      <c r="AI72" s="93"/>
      <c r="AJ72" s="29"/>
      <c r="AK72" s="29"/>
      <c r="AL72" s="3"/>
      <c r="AM72" s="3"/>
      <c r="AN72" s="3"/>
      <c r="AO72" s="3"/>
      <c r="AP72" s="29"/>
      <c r="AQ72" s="29"/>
      <c r="AR72" s="29"/>
      <c r="AS72" s="29"/>
      <c r="AT72" s="29"/>
      <c r="AU72" s="29"/>
      <c r="AV72" s="93"/>
      <c r="AW72" s="29"/>
      <c r="AX72" s="29"/>
      <c r="AY72" s="29"/>
      <c r="AZ72" s="3"/>
      <c r="BA72" s="3"/>
      <c r="BB72" s="3"/>
      <c r="BC72" s="3"/>
      <c r="BD72" s="3"/>
      <c r="BE72" s="3"/>
      <c r="BF72" s="3"/>
      <c r="BG72" s="29"/>
      <c r="BH72" s="29"/>
      <c r="BI72" s="29"/>
      <c r="BJ72" s="29"/>
      <c r="BK72" s="3"/>
      <c r="BL72" s="3"/>
      <c r="BM72" s="3"/>
      <c r="BN72" s="3"/>
      <c r="BO72" s="93"/>
      <c r="BP72" s="9"/>
      <c r="BQ72" s="3"/>
      <c r="BR72" s="3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93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87"/>
      <c r="CQ72" s="29"/>
      <c r="CR72" s="29"/>
      <c r="CS72" s="29"/>
      <c r="CT72" s="29"/>
      <c r="CU72" s="29"/>
      <c r="CV72" s="29"/>
      <c r="CW72" s="29"/>
      <c r="CX72" s="3"/>
      <c r="CY72" s="3"/>
      <c r="CZ72" s="14"/>
      <c r="DA72" s="9"/>
      <c r="DB72" s="29"/>
      <c r="DC72" s="29"/>
      <c r="DD72" s="3"/>
      <c r="DE72" s="3"/>
      <c r="DF72" s="8"/>
      <c r="DG72" s="85"/>
      <c r="DH72" s="2"/>
      <c r="DI72" s="2"/>
      <c r="DJ72" s="2"/>
      <c r="DK72" s="2"/>
      <c r="DL72" s="2"/>
      <c r="DM72" s="13"/>
      <c r="DN72" s="15">
        <f t="shared" si="1"/>
        <v>0</v>
      </c>
    </row>
    <row r="73" spans="1:118" ht="12.75" customHeight="1">
      <c r="A73" s="33" t="s">
        <v>74</v>
      </c>
      <c r="B73" s="34">
        <f>SUM(C73:DM73)</f>
        <v>42</v>
      </c>
      <c r="C73" s="9"/>
      <c r="D73" s="29">
        <v>42</v>
      </c>
      <c r="E73" s="29"/>
      <c r="F73" s="98"/>
      <c r="G73" s="14"/>
      <c r="H73" s="3"/>
      <c r="I73" s="14"/>
      <c r="J73" s="87"/>
      <c r="K73" s="98"/>
      <c r="L73" s="3"/>
      <c r="M73" s="29"/>
      <c r="N73" s="29"/>
      <c r="O73" s="14"/>
      <c r="P73" s="87"/>
      <c r="Q73" s="98"/>
      <c r="R73" s="3"/>
      <c r="S73" s="29"/>
      <c r="T73" s="3"/>
      <c r="U73" s="3"/>
      <c r="V73" s="87"/>
      <c r="W73" s="29"/>
      <c r="X73" s="29"/>
      <c r="Y73" s="29"/>
      <c r="Z73" s="3"/>
      <c r="AA73" s="3"/>
      <c r="AB73" s="3"/>
      <c r="AC73" s="3"/>
      <c r="AD73" s="3"/>
      <c r="AE73" s="9"/>
      <c r="AF73" s="29"/>
      <c r="AG73" s="29"/>
      <c r="AH73" s="29"/>
      <c r="AI73" s="93"/>
      <c r="AJ73" s="29"/>
      <c r="AK73" s="29"/>
      <c r="AL73" s="3"/>
      <c r="AM73" s="3"/>
      <c r="AN73" s="3"/>
      <c r="AO73" s="3"/>
      <c r="AP73" s="29"/>
      <c r="AQ73" s="29"/>
      <c r="AR73" s="29"/>
      <c r="AS73" s="29"/>
      <c r="AT73" s="29"/>
      <c r="AU73" s="29"/>
      <c r="AV73" s="93"/>
      <c r="AW73" s="29"/>
      <c r="AX73" s="29"/>
      <c r="AY73" s="29"/>
      <c r="AZ73" s="3"/>
      <c r="BA73" s="3"/>
      <c r="BB73" s="3"/>
      <c r="BC73" s="3"/>
      <c r="BD73" s="3"/>
      <c r="BE73" s="3"/>
      <c r="BF73" s="3"/>
      <c r="BG73" s="29"/>
      <c r="BH73" s="29"/>
      <c r="BI73" s="29"/>
      <c r="BJ73" s="29"/>
      <c r="BK73" s="3"/>
      <c r="BL73" s="3"/>
      <c r="BM73" s="3"/>
      <c r="BN73" s="3"/>
      <c r="BO73" s="93"/>
      <c r="BP73" s="9"/>
      <c r="BQ73" s="3"/>
      <c r="BR73" s="3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93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87"/>
      <c r="CQ73" s="29"/>
      <c r="CR73" s="29"/>
      <c r="CS73" s="29"/>
      <c r="CT73" s="29"/>
      <c r="CU73" s="29"/>
      <c r="CV73" s="29"/>
      <c r="CW73" s="29"/>
      <c r="CX73" s="3"/>
      <c r="CY73" s="3"/>
      <c r="CZ73" s="14"/>
      <c r="DA73" s="9"/>
      <c r="DB73" s="29"/>
      <c r="DC73" s="29"/>
      <c r="DD73" s="3"/>
      <c r="DE73" s="3"/>
      <c r="DF73" s="8"/>
      <c r="DG73" s="85"/>
      <c r="DH73" s="2"/>
      <c r="DI73" s="2"/>
      <c r="DJ73" s="2"/>
      <c r="DK73" s="2"/>
      <c r="DL73" s="2"/>
      <c r="DM73" s="13"/>
      <c r="DN73" s="15">
        <f>SUM(C73:DM73)</f>
        <v>42</v>
      </c>
    </row>
    <row r="74" spans="1:118" ht="12.75" customHeight="1">
      <c r="A74" s="33" t="s">
        <v>100</v>
      </c>
      <c r="B74" s="34">
        <f>SUM(C74:DM74)</f>
        <v>0</v>
      </c>
      <c r="C74" s="9"/>
      <c r="D74" s="29"/>
      <c r="E74" s="29"/>
      <c r="F74" s="98"/>
      <c r="G74" s="14"/>
      <c r="H74" s="3"/>
      <c r="I74" s="14"/>
      <c r="J74" s="87"/>
      <c r="K74" s="98"/>
      <c r="L74" s="3"/>
      <c r="M74" s="29"/>
      <c r="N74" s="29"/>
      <c r="O74" s="14"/>
      <c r="P74" s="87"/>
      <c r="Q74" s="98"/>
      <c r="R74" s="3"/>
      <c r="S74" s="29"/>
      <c r="T74" s="3"/>
      <c r="U74" s="3"/>
      <c r="V74" s="87"/>
      <c r="W74" s="29"/>
      <c r="X74" s="29"/>
      <c r="Y74" s="29"/>
      <c r="Z74" s="3"/>
      <c r="AA74" s="3"/>
      <c r="AB74" s="3"/>
      <c r="AC74" s="3"/>
      <c r="AD74" s="3"/>
      <c r="AE74" s="9"/>
      <c r="AF74" s="29"/>
      <c r="AG74" s="29"/>
      <c r="AH74" s="29"/>
      <c r="AI74" s="93"/>
      <c r="AJ74" s="29"/>
      <c r="AK74" s="29"/>
      <c r="AL74" s="3"/>
      <c r="AM74" s="3"/>
      <c r="AN74" s="3"/>
      <c r="AO74" s="3"/>
      <c r="AP74" s="29"/>
      <c r="AQ74" s="29"/>
      <c r="AR74" s="29"/>
      <c r="AS74" s="29"/>
      <c r="AT74" s="29"/>
      <c r="AU74" s="29"/>
      <c r="AV74" s="93"/>
      <c r="AW74" s="29"/>
      <c r="AX74" s="29"/>
      <c r="AY74" s="29"/>
      <c r="AZ74" s="3"/>
      <c r="BA74" s="3"/>
      <c r="BB74" s="3"/>
      <c r="BC74" s="3"/>
      <c r="BD74" s="3"/>
      <c r="BE74" s="3"/>
      <c r="BF74" s="3"/>
      <c r="BG74" s="29"/>
      <c r="BH74" s="29"/>
      <c r="BI74" s="29"/>
      <c r="BJ74" s="29"/>
      <c r="BK74" s="3"/>
      <c r="BL74" s="3"/>
      <c r="BM74" s="3"/>
      <c r="BN74" s="3"/>
      <c r="BO74" s="93"/>
      <c r="BP74" s="9"/>
      <c r="BQ74" s="3"/>
      <c r="BR74" s="3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93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87"/>
      <c r="CQ74" s="29"/>
      <c r="CR74" s="29"/>
      <c r="CS74" s="29"/>
      <c r="CT74" s="29"/>
      <c r="CU74" s="29"/>
      <c r="CV74" s="29"/>
      <c r="CW74" s="29"/>
      <c r="CX74" s="3"/>
      <c r="CY74" s="3"/>
      <c r="CZ74" s="14"/>
      <c r="DA74" s="9"/>
      <c r="DB74" s="29"/>
      <c r="DC74" s="29"/>
      <c r="DD74" s="3"/>
      <c r="DE74" s="3"/>
      <c r="DF74" s="8"/>
      <c r="DG74" s="85"/>
      <c r="DH74" s="2"/>
      <c r="DI74" s="2"/>
      <c r="DJ74" s="2"/>
      <c r="DK74" s="2"/>
      <c r="DL74" s="2"/>
      <c r="DM74" s="13"/>
      <c r="DN74" s="15">
        <f>SUM(C74:DM74)</f>
        <v>0</v>
      </c>
    </row>
    <row r="75" spans="1:118" ht="12.75" customHeight="1">
      <c r="A75" s="75" t="s">
        <v>105</v>
      </c>
      <c r="B75" s="34">
        <f>SUM(C75:DM75)</f>
        <v>0</v>
      </c>
      <c r="C75" s="9"/>
      <c r="D75" s="29"/>
      <c r="E75" s="29"/>
      <c r="F75" s="98"/>
      <c r="G75" s="14"/>
      <c r="H75" s="3"/>
      <c r="I75" s="14"/>
      <c r="J75" s="87"/>
      <c r="K75" s="98"/>
      <c r="L75" s="3"/>
      <c r="M75" s="29"/>
      <c r="N75" s="29"/>
      <c r="O75" s="14"/>
      <c r="P75" s="87"/>
      <c r="Q75" s="98"/>
      <c r="R75" s="3"/>
      <c r="S75" s="29"/>
      <c r="T75" s="3"/>
      <c r="U75" s="3"/>
      <c r="V75" s="87"/>
      <c r="W75" s="29"/>
      <c r="X75" s="29"/>
      <c r="Y75" s="29"/>
      <c r="Z75" s="3"/>
      <c r="AA75" s="3"/>
      <c r="AB75" s="3"/>
      <c r="AC75" s="3"/>
      <c r="AD75" s="3"/>
      <c r="AE75" s="9"/>
      <c r="AF75" s="29"/>
      <c r="AG75" s="29"/>
      <c r="AH75" s="29"/>
      <c r="AI75" s="93"/>
      <c r="AJ75" s="29"/>
      <c r="AK75" s="29"/>
      <c r="AL75" s="3"/>
      <c r="AM75" s="3"/>
      <c r="AN75" s="3"/>
      <c r="AO75" s="3"/>
      <c r="AP75" s="29"/>
      <c r="AQ75" s="29"/>
      <c r="AR75" s="29"/>
      <c r="AS75" s="29"/>
      <c r="AT75" s="29"/>
      <c r="AU75" s="29"/>
      <c r="AV75" s="93"/>
      <c r="AW75" s="29"/>
      <c r="AX75" s="29"/>
      <c r="AY75" s="29"/>
      <c r="AZ75" s="3"/>
      <c r="BA75" s="3"/>
      <c r="BB75" s="3"/>
      <c r="BC75" s="3"/>
      <c r="BD75" s="3"/>
      <c r="BE75" s="3"/>
      <c r="BF75" s="3"/>
      <c r="BG75" s="29"/>
      <c r="BH75" s="29"/>
      <c r="BI75" s="29"/>
      <c r="BJ75" s="29"/>
      <c r="BK75" s="3"/>
      <c r="BL75" s="3"/>
      <c r="BM75" s="3"/>
      <c r="BN75" s="3"/>
      <c r="BO75" s="93"/>
      <c r="BP75" s="9"/>
      <c r="BQ75" s="3"/>
      <c r="BR75" s="3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93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87"/>
      <c r="CQ75" s="29"/>
      <c r="CR75" s="29"/>
      <c r="CS75" s="29"/>
      <c r="CT75" s="29"/>
      <c r="CU75" s="29"/>
      <c r="CV75" s="29"/>
      <c r="CW75" s="29"/>
      <c r="CX75" s="3"/>
      <c r="CY75" s="3"/>
      <c r="CZ75" s="14"/>
      <c r="DA75" s="9"/>
      <c r="DB75" s="29"/>
      <c r="DC75" s="29"/>
      <c r="DD75" s="3"/>
      <c r="DE75" s="3"/>
      <c r="DF75" s="8"/>
      <c r="DG75" s="85"/>
      <c r="DH75" s="2"/>
      <c r="DI75" s="2"/>
      <c r="DJ75" s="2"/>
      <c r="DK75" s="2"/>
      <c r="DL75" s="2"/>
      <c r="DM75" s="13"/>
      <c r="DN75" s="15">
        <f>SUM(C75:DM75)</f>
        <v>0</v>
      </c>
    </row>
    <row r="76" spans="1:118" ht="12.75" customHeight="1">
      <c r="A76" s="75" t="s">
        <v>104</v>
      </c>
      <c r="B76" s="34">
        <f>SUM(C76:DM76)</f>
        <v>0</v>
      </c>
      <c r="C76" s="9"/>
      <c r="D76" s="29"/>
      <c r="E76" s="29"/>
      <c r="F76" s="98"/>
      <c r="G76" s="14"/>
      <c r="H76" s="3"/>
      <c r="I76" s="14"/>
      <c r="J76" s="87"/>
      <c r="K76" s="98"/>
      <c r="L76" s="3"/>
      <c r="M76" s="29"/>
      <c r="N76" s="29"/>
      <c r="O76" s="14"/>
      <c r="P76" s="87"/>
      <c r="Q76" s="98"/>
      <c r="R76" s="3"/>
      <c r="S76" s="29"/>
      <c r="T76" s="3"/>
      <c r="U76" s="3"/>
      <c r="V76" s="87"/>
      <c r="W76" s="29"/>
      <c r="X76" s="29"/>
      <c r="Y76" s="29"/>
      <c r="Z76" s="3"/>
      <c r="AA76" s="3"/>
      <c r="AB76" s="3"/>
      <c r="AC76" s="3"/>
      <c r="AD76" s="3"/>
      <c r="AE76" s="9"/>
      <c r="AF76" s="29"/>
      <c r="AG76" s="29"/>
      <c r="AH76" s="29"/>
      <c r="AI76" s="93"/>
      <c r="AJ76" s="29"/>
      <c r="AK76" s="29"/>
      <c r="AL76" s="3"/>
      <c r="AM76" s="3"/>
      <c r="AN76" s="3"/>
      <c r="AO76" s="3"/>
      <c r="AP76" s="29"/>
      <c r="AQ76" s="29"/>
      <c r="AR76" s="29"/>
      <c r="AS76" s="29"/>
      <c r="AT76" s="29"/>
      <c r="AU76" s="29"/>
      <c r="AV76" s="93"/>
      <c r="AW76" s="29"/>
      <c r="AX76" s="29"/>
      <c r="AY76" s="29"/>
      <c r="AZ76" s="3"/>
      <c r="BA76" s="3"/>
      <c r="BB76" s="3"/>
      <c r="BC76" s="3"/>
      <c r="BD76" s="3"/>
      <c r="BE76" s="3"/>
      <c r="BF76" s="3"/>
      <c r="BG76" s="29"/>
      <c r="BH76" s="29"/>
      <c r="BI76" s="29"/>
      <c r="BJ76" s="29"/>
      <c r="BK76" s="3"/>
      <c r="BL76" s="3"/>
      <c r="BM76" s="3"/>
      <c r="BN76" s="3"/>
      <c r="BO76" s="93"/>
      <c r="BP76" s="9"/>
      <c r="BQ76" s="3"/>
      <c r="BR76" s="3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93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87"/>
      <c r="CQ76" s="29"/>
      <c r="CR76" s="29"/>
      <c r="CS76" s="29"/>
      <c r="CT76" s="29"/>
      <c r="CU76" s="29"/>
      <c r="CV76" s="29"/>
      <c r="CW76" s="29"/>
      <c r="CX76" s="3"/>
      <c r="CY76" s="3"/>
      <c r="CZ76" s="14"/>
      <c r="DA76" s="9"/>
      <c r="DB76" s="29"/>
      <c r="DC76" s="29"/>
      <c r="DD76" s="3"/>
      <c r="DE76" s="3"/>
      <c r="DF76" s="8"/>
      <c r="DG76" s="85"/>
      <c r="DH76" s="2"/>
      <c r="DI76" s="2"/>
      <c r="DJ76" s="2"/>
      <c r="DK76" s="2"/>
      <c r="DL76" s="2"/>
      <c r="DM76" s="13"/>
      <c r="DN76" s="15">
        <f>SUM(C76:DM76)</f>
        <v>0</v>
      </c>
    </row>
    <row r="77" spans="1:118" ht="12.75" customHeight="1">
      <c r="A77" s="75" t="s">
        <v>123</v>
      </c>
      <c r="B77" s="34">
        <f>SUM(C77:DM77)</f>
        <v>0</v>
      </c>
      <c r="C77" s="9"/>
      <c r="D77" s="29"/>
      <c r="E77" s="29"/>
      <c r="F77" s="98"/>
      <c r="G77" s="14"/>
      <c r="H77" s="3"/>
      <c r="I77" s="14"/>
      <c r="J77" s="87"/>
      <c r="K77" s="98"/>
      <c r="L77" s="3"/>
      <c r="M77" s="29"/>
      <c r="N77" s="29"/>
      <c r="O77" s="14"/>
      <c r="P77" s="87"/>
      <c r="Q77" s="98"/>
      <c r="R77" s="3"/>
      <c r="S77" s="29"/>
      <c r="T77" s="3"/>
      <c r="U77" s="3"/>
      <c r="V77" s="87"/>
      <c r="W77" s="29"/>
      <c r="X77" s="29"/>
      <c r="Y77" s="29"/>
      <c r="Z77" s="3"/>
      <c r="AA77" s="3"/>
      <c r="AB77" s="3"/>
      <c r="AC77" s="3"/>
      <c r="AD77" s="3"/>
      <c r="AE77" s="9"/>
      <c r="AF77" s="29"/>
      <c r="AG77" s="29"/>
      <c r="AH77" s="29"/>
      <c r="AI77" s="93"/>
      <c r="AJ77" s="29"/>
      <c r="AK77" s="29"/>
      <c r="AL77" s="3"/>
      <c r="AM77" s="3"/>
      <c r="AN77" s="3"/>
      <c r="AO77" s="3"/>
      <c r="AP77" s="29"/>
      <c r="AQ77" s="29"/>
      <c r="AR77" s="29"/>
      <c r="AS77" s="29"/>
      <c r="AT77" s="29"/>
      <c r="AU77" s="29"/>
      <c r="AV77" s="93"/>
      <c r="AW77" s="29"/>
      <c r="AX77" s="29"/>
      <c r="AY77" s="29"/>
      <c r="AZ77" s="3"/>
      <c r="BA77" s="3"/>
      <c r="BB77" s="3"/>
      <c r="BC77" s="3"/>
      <c r="BD77" s="3"/>
      <c r="BE77" s="3"/>
      <c r="BF77" s="3"/>
      <c r="BG77" s="29"/>
      <c r="BH77" s="29"/>
      <c r="BI77" s="29"/>
      <c r="BJ77" s="29"/>
      <c r="BK77" s="3"/>
      <c r="BL77" s="3"/>
      <c r="BM77" s="3"/>
      <c r="BN77" s="3"/>
      <c r="BO77" s="93"/>
      <c r="BP77" s="9"/>
      <c r="BQ77" s="3"/>
      <c r="BR77" s="3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93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87"/>
      <c r="CQ77" s="29"/>
      <c r="CR77" s="29"/>
      <c r="CS77" s="29"/>
      <c r="CT77" s="29"/>
      <c r="CU77" s="29"/>
      <c r="CV77" s="29"/>
      <c r="CW77" s="29"/>
      <c r="CX77" s="3"/>
      <c r="CY77" s="3"/>
      <c r="CZ77" s="14"/>
      <c r="DA77" s="9"/>
      <c r="DB77" s="29"/>
      <c r="DC77" s="29"/>
      <c r="DD77" s="3"/>
      <c r="DE77" s="3"/>
      <c r="DF77" s="8"/>
      <c r="DG77" s="85"/>
      <c r="DH77" s="2"/>
      <c r="DI77" s="2"/>
      <c r="DJ77" s="2"/>
      <c r="DK77" s="2"/>
      <c r="DL77" s="2"/>
      <c r="DM77" s="13"/>
      <c r="DN77" s="15">
        <f>SUM(C77:DM77)</f>
        <v>0</v>
      </c>
    </row>
    <row r="78" spans="1:118" ht="12.75" customHeight="1">
      <c r="A78" s="33" t="s">
        <v>40</v>
      </c>
      <c r="B78" s="34">
        <f t="shared" si="4"/>
        <v>0</v>
      </c>
      <c r="C78" s="9"/>
      <c r="D78" s="29"/>
      <c r="E78" s="29"/>
      <c r="F78" s="98"/>
      <c r="G78" s="14"/>
      <c r="H78" s="3"/>
      <c r="I78" s="14"/>
      <c r="J78" s="87"/>
      <c r="K78" s="98"/>
      <c r="L78" s="3"/>
      <c r="M78" s="29"/>
      <c r="N78" s="29"/>
      <c r="O78" s="14"/>
      <c r="P78" s="87"/>
      <c r="Q78" s="98"/>
      <c r="R78" s="3"/>
      <c r="S78" s="29"/>
      <c r="T78" s="3"/>
      <c r="U78" s="3"/>
      <c r="V78" s="87"/>
      <c r="W78" s="29"/>
      <c r="X78" s="29"/>
      <c r="Y78" s="29"/>
      <c r="Z78" s="3"/>
      <c r="AA78" s="3"/>
      <c r="AB78" s="3"/>
      <c r="AC78" s="3"/>
      <c r="AD78" s="3"/>
      <c r="AE78" s="9"/>
      <c r="AF78" s="29"/>
      <c r="AG78" s="29"/>
      <c r="AH78" s="29"/>
      <c r="AI78" s="93"/>
      <c r="AJ78" s="29"/>
      <c r="AK78" s="29"/>
      <c r="AL78" s="3"/>
      <c r="AM78" s="3"/>
      <c r="AN78" s="3"/>
      <c r="AO78" s="3"/>
      <c r="AP78" s="29"/>
      <c r="AQ78" s="29"/>
      <c r="AR78" s="29"/>
      <c r="AS78" s="29"/>
      <c r="AT78" s="29"/>
      <c r="AU78" s="29"/>
      <c r="AV78" s="93"/>
      <c r="AW78" s="29"/>
      <c r="AX78" s="29"/>
      <c r="AY78" s="29"/>
      <c r="AZ78" s="3"/>
      <c r="BA78" s="3"/>
      <c r="BB78" s="3"/>
      <c r="BC78" s="3"/>
      <c r="BD78" s="3"/>
      <c r="BE78" s="3"/>
      <c r="BF78" s="3"/>
      <c r="BG78" s="29"/>
      <c r="BH78" s="29"/>
      <c r="BI78" s="29"/>
      <c r="BJ78" s="29"/>
      <c r="BK78" s="3"/>
      <c r="BL78" s="3"/>
      <c r="BM78" s="3"/>
      <c r="BN78" s="3"/>
      <c r="BO78" s="93"/>
      <c r="BP78" s="9"/>
      <c r="BQ78" s="3"/>
      <c r="BR78" s="3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93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87"/>
      <c r="CQ78" s="29"/>
      <c r="CR78" s="29"/>
      <c r="CS78" s="29"/>
      <c r="CT78" s="29"/>
      <c r="CU78" s="29"/>
      <c r="CV78" s="29"/>
      <c r="CW78" s="29"/>
      <c r="CX78" s="3"/>
      <c r="CY78" s="3"/>
      <c r="CZ78" s="14"/>
      <c r="DA78" s="9"/>
      <c r="DB78" s="29"/>
      <c r="DC78" s="29"/>
      <c r="DD78" s="3"/>
      <c r="DE78" s="3"/>
      <c r="DF78" s="8"/>
      <c r="DG78" s="85"/>
      <c r="DH78" s="2"/>
      <c r="DI78" s="2"/>
      <c r="DJ78" s="2"/>
      <c r="DK78" s="2"/>
      <c r="DL78" s="2"/>
      <c r="DM78" s="13"/>
      <c r="DN78" s="15">
        <f aca="true" t="shared" si="5" ref="DN78:DN137">SUM(C78:DM78)</f>
        <v>0</v>
      </c>
    </row>
    <row r="79" spans="1:118" ht="12.75" customHeight="1">
      <c r="A79" s="35" t="s">
        <v>5</v>
      </c>
      <c r="B79" s="36">
        <f t="shared" si="4"/>
        <v>35</v>
      </c>
      <c r="C79" s="9"/>
      <c r="D79" s="29"/>
      <c r="E79" s="29"/>
      <c r="F79" s="98">
        <v>15</v>
      </c>
      <c r="G79" s="14"/>
      <c r="H79" s="3"/>
      <c r="I79" s="14"/>
      <c r="J79" s="87"/>
      <c r="K79" s="98"/>
      <c r="L79" s="3"/>
      <c r="M79" s="29"/>
      <c r="N79" s="29"/>
      <c r="O79" s="14">
        <v>20</v>
      </c>
      <c r="P79" s="87"/>
      <c r="Q79" s="98"/>
      <c r="R79" s="3"/>
      <c r="S79" s="29"/>
      <c r="T79" s="3"/>
      <c r="U79" s="3"/>
      <c r="V79" s="87"/>
      <c r="W79" s="29"/>
      <c r="X79" s="29"/>
      <c r="Y79" s="29"/>
      <c r="Z79" s="3"/>
      <c r="AA79" s="3"/>
      <c r="AB79" s="3"/>
      <c r="AC79" s="3"/>
      <c r="AD79" s="3"/>
      <c r="AE79" s="9"/>
      <c r="AF79" s="29"/>
      <c r="AG79" s="29"/>
      <c r="AH79" s="29"/>
      <c r="AI79" s="93"/>
      <c r="AJ79" s="29"/>
      <c r="AK79" s="29"/>
      <c r="AL79" s="3"/>
      <c r="AM79" s="3"/>
      <c r="AN79" s="3"/>
      <c r="AO79" s="3"/>
      <c r="AP79" s="29"/>
      <c r="AQ79" s="29"/>
      <c r="AR79" s="29"/>
      <c r="AS79" s="29"/>
      <c r="AT79" s="29"/>
      <c r="AU79" s="29"/>
      <c r="AV79" s="93"/>
      <c r="AW79" s="29"/>
      <c r="AX79" s="29"/>
      <c r="AY79" s="29"/>
      <c r="AZ79" s="3"/>
      <c r="BA79" s="3"/>
      <c r="BB79" s="3"/>
      <c r="BC79" s="3"/>
      <c r="BD79" s="3"/>
      <c r="BE79" s="3"/>
      <c r="BF79" s="3"/>
      <c r="BG79" s="29"/>
      <c r="BH79" s="29"/>
      <c r="BI79" s="29"/>
      <c r="BJ79" s="29"/>
      <c r="BK79" s="3"/>
      <c r="BL79" s="3"/>
      <c r="BM79" s="3"/>
      <c r="BN79" s="3"/>
      <c r="BO79" s="93"/>
      <c r="BP79" s="9"/>
      <c r="BQ79" s="3"/>
      <c r="BR79" s="3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93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87"/>
      <c r="CQ79" s="29"/>
      <c r="CR79" s="29"/>
      <c r="CS79" s="29"/>
      <c r="CT79" s="29"/>
      <c r="CU79" s="29"/>
      <c r="CV79" s="29"/>
      <c r="CW79" s="29"/>
      <c r="CX79" s="3"/>
      <c r="CY79" s="3"/>
      <c r="CZ79" s="14"/>
      <c r="DA79" s="9"/>
      <c r="DB79" s="29"/>
      <c r="DC79" s="29"/>
      <c r="DD79" s="3"/>
      <c r="DE79" s="3"/>
      <c r="DF79" s="8"/>
      <c r="DG79" s="85"/>
      <c r="DH79" s="2"/>
      <c r="DI79" s="2"/>
      <c r="DJ79" s="2"/>
      <c r="DK79" s="2"/>
      <c r="DL79" s="2"/>
      <c r="DM79" s="13"/>
      <c r="DN79" s="15">
        <f t="shared" si="5"/>
        <v>35</v>
      </c>
    </row>
    <row r="80" spans="1:118" ht="12.75" customHeight="1">
      <c r="A80" s="33" t="s">
        <v>53</v>
      </c>
      <c r="B80" s="34">
        <f t="shared" si="4"/>
        <v>0</v>
      </c>
      <c r="C80" s="9"/>
      <c r="D80" s="29"/>
      <c r="E80" s="29"/>
      <c r="F80" s="98"/>
      <c r="G80" s="14"/>
      <c r="H80" s="3"/>
      <c r="I80" s="14"/>
      <c r="J80" s="87"/>
      <c r="K80" s="98"/>
      <c r="L80" s="3"/>
      <c r="M80" s="29"/>
      <c r="N80" s="29"/>
      <c r="O80" s="14"/>
      <c r="P80" s="87"/>
      <c r="Q80" s="98"/>
      <c r="R80" s="3"/>
      <c r="S80" s="29"/>
      <c r="T80" s="3"/>
      <c r="U80" s="3"/>
      <c r="V80" s="87"/>
      <c r="W80" s="29"/>
      <c r="X80" s="29"/>
      <c r="Y80" s="29"/>
      <c r="Z80" s="3"/>
      <c r="AA80" s="3"/>
      <c r="AB80" s="3"/>
      <c r="AC80" s="3"/>
      <c r="AD80" s="3"/>
      <c r="AE80" s="9"/>
      <c r="AF80" s="29"/>
      <c r="AG80" s="29"/>
      <c r="AH80" s="29"/>
      <c r="AI80" s="93"/>
      <c r="AJ80" s="29"/>
      <c r="AK80" s="29"/>
      <c r="AL80" s="3"/>
      <c r="AM80" s="3"/>
      <c r="AN80" s="3"/>
      <c r="AO80" s="3"/>
      <c r="AP80" s="29"/>
      <c r="AQ80" s="29"/>
      <c r="AR80" s="29"/>
      <c r="AS80" s="29"/>
      <c r="AT80" s="29"/>
      <c r="AU80" s="29"/>
      <c r="AV80" s="93"/>
      <c r="AW80" s="29"/>
      <c r="AX80" s="29"/>
      <c r="AY80" s="29"/>
      <c r="AZ80" s="3"/>
      <c r="BA80" s="3"/>
      <c r="BB80" s="3"/>
      <c r="BC80" s="3"/>
      <c r="BD80" s="3"/>
      <c r="BE80" s="3"/>
      <c r="BF80" s="3"/>
      <c r="BG80" s="29"/>
      <c r="BH80" s="29"/>
      <c r="BI80" s="29"/>
      <c r="BJ80" s="29"/>
      <c r="BK80" s="3"/>
      <c r="BL80" s="3"/>
      <c r="BM80" s="3"/>
      <c r="BN80" s="3"/>
      <c r="BO80" s="93"/>
      <c r="BP80" s="9"/>
      <c r="BQ80" s="3"/>
      <c r="BR80" s="3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93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87"/>
      <c r="CQ80" s="29"/>
      <c r="CR80" s="29"/>
      <c r="CS80" s="29"/>
      <c r="CT80" s="29"/>
      <c r="CU80" s="29"/>
      <c r="CV80" s="29"/>
      <c r="CW80" s="29"/>
      <c r="CX80" s="3"/>
      <c r="CY80" s="3"/>
      <c r="CZ80" s="14"/>
      <c r="DA80" s="9"/>
      <c r="DB80" s="29"/>
      <c r="DC80" s="29"/>
      <c r="DD80" s="3"/>
      <c r="DE80" s="3"/>
      <c r="DF80" s="8"/>
      <c r="DG80" s="85"/>
      <c r="DH80" s="2"/>
      <c r="DI80" s="2"/>
      <c r="DJ80" s="2"/>
      <c r="DK80" s="2"/>
      <c r="DL80" s="2"/>
      <c r="DM80" s="13"/>
      <c r="DN80" s="15">
        <f t="shared" si="5"/>
        <v>0</v>
      </c>
    </row>
    <row r="81" spans="1:118" ht="12.75" customHeight="1">
      <c r="A81" s="33" t="s">
        <v>64</v>
      </c>
      <c r="B81" s="34">
        <f>SUM(C81:DM81)</f>
        <v>42</v>
      </c>
      <c r="C81" s="9"/>
      <c r="D81" s="29">
        <v>42</v>
      </c>
      <c r="E81" s="29"/>
      <c r="F81" s="98"/>
      <c r="G81" s="14"/>
      <c r="H81" s="3"/>
      <c r="I81" s="14"/>
      <c r="J81" s="87"/>
      <c r="K81" s="98"/>
      <c r="L81" s="3"/>
      <c r="M81" s="29"/>
      <c r="N81" s="29"/>
      <c r="O81" s="14"/>
      <c r="P81" s="87"/>
      <c r="Q81" s="98"/>
      <c r="R81" s="3"/>
      <c r="S81" s="29"/>
      <c r="T81" s="3"/>
      <c r="U81" s="3"/>
      <c r="V81" s="87"/>
      <c r="W81" s="29"/>
      <c r="X81" s="29"/>
      <c r="Y81" s="29"/>
      <c r="Z81" s="3"/>
      <c r="AA81" s="3"/>
      <c r="AB81" s="3"/>
      <c r="AC81" s="3"/>
      <c r="AD81" s="3"/>
      <c r="AE81" s="9"/>
      <c r="AF81" s="29"/>
      <c r="AG81" s="29"/>
      <c r="AH81" s="29"/>
      <c r="AI81" s="93"/>
      <c r="AJ81" s="29"/>
      <c r="AK81" s="29"/>
      <c r="AL81" s="3"/>
      <c r="AM81" s="3"/>
      <c r="AN81" s="3"/>
      <c r="AO81" s="3"/>
      <c r="AP81" s="29"/>
      <c r="AQ81" s="29"/>
      <c r="AR81" s="29"/>
      <c r="AS81" s="29"/>
      <c r="AT81" s="29"/>
      <c r="AU81" s="29"/>
      <c r="AV81" s="93"/>
      <c r="AW81" s="29"/>
      <c r="AX81" s="29"/>
      <c r="AY81" s="29"/>
      <c r="AZ81" s="3"/>
      <c r="BA81" s="3"/>
      <c r="BB81" s="3"/>
      <c r="BC81" s="3"/>
      <c r="BD81" s="3"/>
      <c r="BE81" s="3"/>
      <c r="BF81" s="3"/>
      <c r="BG81" s="29"/>
      <c r="BH81" s="29"/>
      <c r="BI81" s="29"/>
      <c r="BJ81" s="29"/>
      <c r="BK81" s="3"/>
      <c r="BL81" s="3"/>
      <c r="BM81" s="3"/>
      <c r="BN81" s="3"/>
      <c r="BO81" s="93"/>
      <c r="BP81" s="9"/>
      <c r="BQ81" s="3"/>
      <c r="BR81" s="3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93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87"/>
      <c r="CQ81" s="29"/>
      <c r="CR81" s="29"/>
      <c r="CS81" s="29"/>
      <c r="CT81" s="29"/>
      <c r="CU81" s="29"/>
      <c r="CV81" s="29"/>
      <c r="CW81" s="29"/>
      <c r="CX81" s="3"/>
      <c r="CY81" s="3"/>
      <c r="CZ81" s="14"/>
      <c r="DA81" s="9"/>
      <c r="DB81" s="29"/>
      <c r="DC81" s="29"/>
      <c r="DD81" s="3"/>
      <c r="DE81" s="3"/>
      <c r="DF81" s="8"/>
      <c r="DG81" s="85"/>
      <c r="DH81" s="2"/>
      <c r="DI81" s="2"/>
      <c r="DJ81" s="2"/>
      <c r="DK81" s="2"/>
      <c r="DL81" s="2"/>
      <c r="DM81" s="13"/>
      <c r="DN81" s="15">
        <f t="shared" si="5"/>
        <v>42</v>
      </c>
    </row>
    <row r="82" spans="1:118" ht="12.75" customHeight="1">
      <c r="A82" s="35" t="s">
        <v>34</v>
      </c>
      <c r="B82" s="36">
        <f t="shared" si="4"/>
        <v>0</v>
      </c>
      <c r="C82" s="9"/>
      <c r="D82" s="29"/>
      <c r="E82" s="29"/>
      <c r="F82" s="98"/>
      <c r="G82" s="14"/>
      <c r="H82" s="3"/>
      <c r="I82" s="14"/>
      <c r="J82" s="87"/>
      <c r="K82" s="98"/>
      <c r="L82" s="3"/>
      <c r="M82" s="29"/>
      <c r="N82" s="29"/>
      <c r="O82" s="14"/>
      <c r="P82" s="87"/>
      <c r="Q82" s="98"/>
      <c r="R82" s="3"/>
      <c r="S82" s="29"/>
      <c r="T82" s="3"/>
      <c r="U82" s="3"/>
      <c r="V82" s="87"/>
      <c r="W82" s="29"/>
      <c r="X82" s="29"/>
      <c r="Y82" s="29"/>
      <c r="Z82" s="3"/>
      <c r="AA82" s="3"/>
      <c r="AB82" s="3"/>
      <c r="AC82" s="3"/>
      <c r="AD82" s="3"/>
      <c r="AE82" s="9"/>
      <c r="AF82" s="29"/>
      <c r="AG82" s="29"/>
      <c r="AH82" s="29"/>
      <c r="AI82" s="93"/>
      <c r="AJ82" s="29"/>
      <c r="AK82" s="29"/>
      <c r="AL82" s="3"/>
      <c r="AM82" s="3"/>
      <c r="AN82" s="3"/>
      <c r="AO82" s="3"/>
      <c r="AP82" s="29"/>
      <c r="AQ82" s="29"/>
      <c r="AR82" s="29"/>
      <c r="AS82" s="29"/>
      <c r="AT82" s="29"/>
      <c r="AU82" s="29"/>
      <c r="AV82" s="93"/>
      <c r="AW82" s="29"/>
      <c r="AX82" s="29"/>
      <c r="AY82" s="29"/>
      <c r="AZ82" s="3"/>
      <c r="BA82" s="3"/>
      <c r="BB82" s="3"/>
      <c r="BC82" s="3"/>
      <c r="BD82" s="3"/>
      <c r="BE82" s="3"/>
      <c r="BF82" s="3"/>
      <c r="BG82" s="29"/>
      <c r="BH82" s="29"/>
      <c r="BI82" s="29"/>
      <c r="BJ82" s="29"/>
      <c r="BK82" s="3"/>
      <c r="BL82" s="3"/>
      <c r="BM82" s="3"/>
      <c r="BN82" s="3"/>
      <c r="BO82" s="93"/>
      <c r="BP82" s="9"/>
      <c r="BQ82" s="3"/>
      <c r="BR82" s="3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93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87"/>
      <c r="CQ82" s="29"/>
      <c r="CR82" s="29"/>
      <c r="CS82" s="29"/>
      <c r="CT82" s="29"/>
      <c r="CU82" s="29"/>
      <c r="CV82" s="29"/>
      <c r="CW82" s="29"/>
      <c r="CX82" s="3"/>
      <c r="CY82" s="3"/>
      <c r="CZ82" s="14"/>
      <c r="DA82" s="9"/>
      <c r="DB82" s="29"/>
      <c r="DC82" s="29"/>
      <c r="DD82" s="3"/>
      <c r="DE82" s="3"/>
      <c r="DF82" s="8"/>
      <c r="DG82" s="85"/>
      <c r="DH82" s="2"/>
      <c r="DI82" s="2"/>
      <c r="DJ82" s="2"/>
      <c r="DK82" s="2"/>
      <c r="DL82" s="3"/>
      <c r="DM82" s="14"/>
      <c r="DN82" s="15">
        <f t="shared" si="5"/>
        <v>0</v>
      </c>
    </row>
    <row r="83" spans="1:118" ht="12.75" customHeight="1">
      <c r="A83" s="33" t="s">
        <v>92</v>
      </c>
      <c r="B83" s="34">
        <f>SUM(C83:DM83)</f>
        <v>0</v>
      </c>
      <c r="C83" s="9"/>
      <c r="D83" s="29"/>
      <c r="E83" s="29"/>
      <c r="F83" s="98"/>
      <c r="G83" s="14"/>
      <c r="H83" s="3"/>
      <c r="I83" s="14"/>
      <c r="J83" s="87"/>
      <c r="K83" s="98"/>
      <c r="L83" s="3"/>
      <c r="M83" s="29"/>
      <c r="N83" s="29"/>
      <c r="O83" s="14"/>
      <c r="P83" s="87"/>
      <c r="Q83" s="98"/>
      <c r="R83" s="3"/>
      <c r="S83" s="29"/>
      <c r="T83" s="3"/>
      <c r="U83" s="3"/>
      <c r="V83" s="87"/>
      <c r="W83" s="29"/>
      <c r="X83" s="29"/>
      <c r="Y83" s="29"/>
      <c r="Z83" s="3"/>
      <c r="AA83" s="3"/>
      <c r="AB83" s="3"/>
      <c r="AC83" s="3"/>
      <c r="AD83" s="3"/>
      <c r="AE83" s="9"/>
      <c r="AF83" s="29"/>
      <c r="AG83" s="29"/>
      <c r="AH83" s="29"/>
      <c r="AI83" s="93"/>
      <c r="AJ83" s="29"/>
      <c r="AK83" s="29"/>
      <c r="AL83" s="3"/>
      <c r="AM83" s="3"/>
      <c r="AN83" s="3"/>
      <c r="AO83" s="3"/>
      <c r="AP83" s="29"/>
      <c r="AQ83" s="29"/>
      <c r="AR83" s="29"/>
      <c r="AS83" s="29"/>
      <c r="AT83" s="29"/>
      <c r="AU83" s="29"/>
      <c r="AV83" s="93"/>
      <c r="AW83" s="29"/>
      <c r="AX83" s="29"/>
      <c r="AY83" s="29"/>
      <c r="AZ83" s="3"/>
      <c r="BA83" s="3"/>
      <c r="BB83" s="3"/>
      <c r="BC83" s="3"/>
      <c r="BD83" s="3"/>
      <c r="BE83" s="3"/>
      <c r="BF83" s="3"/>
      <c r="BG83" s="29"/>
      <c r="BH83" s="29"/>
      <c r="BI83" s="29"/>
      <c r="BJ83" s="29"/>
      <c r="BK83" s="3"/>
      <c r="BL83" s="3"/>
      <c r="BM83" s="3"/>
      <c r="BN83" s="3"/>
      <c r="BO83" s="93"/>
      <c r="BP83" s="9"/>
      <c r="BQ83" s="3"/>
      <c r="BR83" s="3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93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87"/>
      <c r="CQ83" s="29"/>
      <c r="CR83" s="29"/>
      <c r="CS83" s="29"/>
      <c r="CT83" s="29"/>
      <c r="CU83" s="29"/>
      <c r="CV83" s="29"/>
      <c r="CW83" s="29"/>
      <c r="CX83" s="3"/>
      <c r="CY83" s="3"/>
      <c r="CZ83" s="14"/>
      <c r="DA83" s="9"/>
      <c r="DB83" s="29"/>
      <c r="DC83" s="29"/>
      <c r="DD83" s="3"/>
      <c r="DE83" s="3"/>
      <c r="DF83" s="8"/>
      <c r="DG83" s="85"/>
      <c r="DH83" s="2"/>
      <c r="DI83" s="2"/>
      <c r="DJ83" s="2"/>
      <c r="DK83" s="2"/>
      <c r="DL83" s="3"/>
      <c r="DM83" s="14"/>
      <c r="DN83" s="15">
        <f>SUM(C83:DM83)</f>
        <v>0</v>
      </c>
    </row>
    <row r="84" spans="1:118" ht="12.75" customHeight="1">
      <c r="A84" s="33" t="s">
        <v>94</v>
      </c>
      <c r="B84" s="34">
        <f>SUM(C84:DM84)</f>
        <v>48</v>
      </c>
      <c r="C84" s="9"/>
      <c r="D84" s="29"/>
      <c r="E84" s="29"/>
      <c r="F84" s="98"/>
      <c r="G84" s="14"/>
      <c r="H84" s="3"/>
      <c r="I84" s="14"/>
      <c r="J84" s="87"/>
      <c r="K84" s="98">
        <v>5</v>
      </c>
      <c r="L84" s="3"/>
      <c r="M84" s="29"/>
      <c r="N84" s="29"/>
      <c r="O84" s="14">
        <v>12</v>
      </c>
      <c r="P84" s="87"/>
      <c r="Q84" s="98">
        <v>10</v>
      </c>
      <c r="R84" s="3">
        <v>21</v>
      </c>
      <c r="S84" s="29"/>
      <c r="T84" s="3"/>
      <c r="U84" s="3"/>
      <c r="V84" s="87"/>
      <c r="W84" s="29"/>
      <c r="X84" s="29"/>
      <c r="Y84" s="29"/>
      <c r="Z84" s="3"/>
      <c r="AA84" s="3"/>
      <c r="AB84" s="3"/>
      <c r="AC84" s="3"/>
      <c r="AD84" s="3"/>
      <c r="AE84" s="9"/>
      <c r="AF84" s="29"/>
      <c r="AG84" s="29"/>
      <c r="AH84" s="29"/>
      <c r="AI84" s="93"/>
      <c r="AJ84" s="29"/>
      <c r="AK84" s="29"/>
      <c r="AL84" s="3"/>
      <c r="AM84" s="3"/>
      <c r="AN84" s="3"/>
      <c r="AO84" s="3"/>
      <c r="AP84" s="29"/>
      <c r="AQ84" s="29"/>
      <c r="AR84" s="29"/>
      <c r="AS84" s="29"/>
      <c r="AT84" s="29"/>
      <c r="AU84" s="29"/>
      <c r="AV84" s="93"/>
      <c r="AW84" s="29"/>
      <c r="AX84" s="29"/>
      <c r="AY84" s="29"/>
      <c r="AZ84" s="3"/>
      <c r="BA84" s="3"/>
      <c r="BB84" s="3"/>
      <c r="BC84" s="3"/>
      <c r="BD84" s="3"/>
      <c r="BE84" s="3"/>
      <c r="BF84" s="3"/>
      <c r="BG84" s="29"/>
      <c r="BH84" s="29"/>
      <c r="BI84" s="29"/>
      <c r="BJ84" s="29"/>
      <c r="BK84" s="3"/>
      <c r="BL84" s="3"/>
      <c r="BM84" s="3"/>
      <c r="BN84" s="3"/>
      <c r="BO84" s="93"/>
      <c r="BP84" s="9"/>
      <c r="BQ84" s="3"/>
      <c r="BR84" s="3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93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87"/>
      <c r="CQ84" s="29"/>
      <c r="CR84" s="29"/>
      <c r="CS84" s="29"/>
      <c r="CT84" s="29"/>
      <c r="CU84" s="29"/>
      <c r="CV84" s="29"/>
      <c r="CW84" s="29"/>
      <c r="CX84" s="3"/>
      <c r="CY84" s="3"/>
      <c r="CZ84" s="14"/>
      <c r="DA84" s="9"/>
      <c r="DB84" s="29"/>
      <c r="DC84" s="29"/>
      <c r="DD84" s="3"/>
      <c r="DE84" s="3"/>
      <c r="DF84" s="8"/>
      <c r="DG84" s="85"/>
      <c r="DH84" s="2"/>
      <c r="DI84" s="2"/>
      <c r="DJ84" s="2"/>
      <c r="DK84" s="2"/>
      <c r="DL84" s="3"/>
      <c r="DM84" s="14"/>
      <c r="DN84" s="15">
        <f>SUM(C84:DM84)</f>
        <v>48</v>
      </c>
    </row>
    <row r="85" spans="1:118" ht="12.75" customHeight="1">
      <c r="A85" s="33" t="s">
        <v>230</v>
      </c>
      <c r="B85" s="34">
        <f>SUM(C85:DM85)</f>
        <v>38</v>
      </c>
      <c r="C85" s="9"/>
      <c r="D85" s="29"/>
      <c r="E85" s="29"/>
      <c r="F85" s="98">
        <v>17</v>
      </c>
      <c r="G85" s="14"/>
      <c r="H85" s="3"/>
      <c r="I85" s="14"/>
      <c r="J85" s="87"/>
      <c r="K85" s="98"/>
      <c r="L85" s="3"/>
      <c r="M85" s="29"/>
      <c r="N85" s="29"/>
      <c r="O85" s="14"/>
      <c r="P85" s="87"/>
      <c r="Q85" s="98">
        <v>21</v>
      </c>
      <c r="R85" s="3"/>
      <c r="S85" s="29"/>
      <c r="T85" s="3"/>
      <c r="U85" s="3"/>
      <c r="V85" s="87"/>
      <c r="W85" s="29"/>
      <c r="X85" s="29"/>
      <c r="Y85" s="29"/>
      <c r="Z85" s="3"/>
      <c r="AA85" s="3"/>
      <c r="AB85" s="3"/>
      <c r="AC85" s="3"/>
      <c r="AD85" s="3"/>
      <c r="AE85" s="9"/>
      <c r="AF85" s="29"/>
      <c r="AG85" s="29"/>
      <c r="AH85" s="29"/>
      <c r="AI85" s="93"/>
      <c r="AJ85" s="29"/>
      <c r="AK85" s="29"/>
      <c r="AL85" s="3"/>
      <c r="AM85" s="3"/>
      <c r="AN85" s="3"/>
      <c r="AO85" s="3"/>
      <c r="AP85" s="29"/>
      <c r="AQ85" s="29"/>
      <c r="AR85" s="29"/>
      <c r="AS85" s="29"/>
      <c r="AT85" s="29"/>
      <c r="AU85" s="29"/>
      <c r="AV85" s="93"/>
      <c r="AW85" s="29"/>
      <c r="AX85" s="29"/>
      <c r="AY85" s="29"/>
      <c r="AZ85" s="3"/>
      <c r="BA85" s="3"/>
      <c r="BB85" s="3"/>
      <c r="BC85" s="3"/>
      <c r="BD85" s="3"/>
      <c r="BE85" s="3"/>
      <c r="BF85" s="3"/>
      <c r="BG85" s="29"/>
      <c r="BH85" s="29"/>
      <c r="BI85" s="29"/>
      <c r="BJ85" s="29"/>
      <c r="BK85" s="3"/>
      <c r="BL85" s="3"/>
      <c r="BM85" s="3"/>
      <c r="BN85" s="3"/>
      <c r="BO85" s="93"/>
      <c r="BP85" s="9"/>
      <c r="BQ85" s="3"/>
      <c r="BR85" s="3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93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87"/>
      <c r="CQ85" s="29"/>
      <c r="CR85" s="29"/>
      <c r="CS85" s="29"/>
      <c r="CT85" s="29"/>
      <c r="CU85" s="29"/>
      <c r="CV85" s="29"/>
      <c r="CW85" s="29"/>
      <c r="CX85" s="3"/>
      <c r="CY85" s="3"/>
      <c r="CZ85" s="14"/>
      <c r="DA85" s="9"/>
      <c r="DB85" s="29"/>
      <c r="DC85" s="29"/>
      <c r="DD85" s="3"/>
      <c r="DE85" s="3"/>
      <c r="DF85" s="8"/>
      <c r="DG85" s="85"/>
      <c r="DH85" s="2"/>
      <c r="DI85" s="2"/>
      <c r="DJ85" s="2"/>
      <c r="DK85" s="2"/>
      <c r="DL85" s="3"/>
      <c r="DM85" s="14"/>
      <c r="DN85" s="15">
        <f>SUM(C85:DM85)</f>
        <v>38</v>
      </c>
    </row>
    <row r="86" spans="1:118" ht="12.75" customHeight="1">
      <c r="A86" s="33" t="s">
        <v>124</v>
      </c>
      <c r="B86" s="34">
        <f t="shared" si="4"/>
        <v>0</v>
      </c>
      <c r="C86" s="9"/>
      <c r="D86" s="29"/>
      <c r="E86" s="29"/>
      <c r="F86" s="98"/>
      <c r="G86" s="14"/>
      <c r="H86" s="3"/>
      <c r="I86" s="14"/>
      <c r="J86" s="87"/>
      <c r="K86" s="98"/>
      <c r="L86" s="3"/>
      <c r="M86" s="29"/>
      <c r="N86" s="29"/>
      <c r="O86" s="14"/>
      <c r="P86" s="87"/>
      <c r="Q86" s="98"/>
      <c r="R86" s="3"/>
      <c r="S86" s="29"/>
      <c r="T86" s="3"/>
      <c r="U86" s="3"/>
      <c r="V86" s="87"/>
      <c r="W86" s="29"/>
      <c r="X86" s="29"/>
      <c r="Y86" s="29"/>
      <c r="Z86" s="3"/>
      <c r="AA86" s="3"/>
      <c r="AB86" s="3"/>
      <c r="AC86" s="3"/>
      <c r="AD86" s="3"/>
      <c r="AE86" s="9"/>
      <c r="AF86" s="29"/>
      <c r="AG86" s="29"/>
      <c r="AH86" s="29"/>
      <c r="AI86" s="93"/>
      <c r="AJ86" s="29"/>
      <c r="AK86" s="29"/>
      <c r="AL86" s="3"/>
      <c r="AM86" s="3"/>
      <c r="AN86" s="3"/>
      <c r="AO86" s="3"/>
      <c r="AP86" s="29"/>
      <c r="AQ86" s="29"/>
      <c r="AR86" s="29"/>
      <c r="AS86" s="29"/>
      <c r="AT86" s="29"/>
      <c r="AU86" s="29"/>
      <c r="AV86" s="93"/>
      <c r="AW86" s="29"/>
      <c r="AX86" s="29"/>
      <c r="AY86" s="29"/>
      <c r="AZ86" s="3"/>
      <c r="BA86" s="3"/>
      <c r="BB86" s="3"/>
      <c r="BC86" s="3"/>
      <c r="BD86" s="3"/>
      <c r="BE86" s="3"/>
      <c r="BF86" s="3"/>
      <c r="BG86" s="29"/>
      <c r="BH86" s="29"/>
      <c r="BI86" s="29"/>
      <c r="BJ86" s="29"/>
      <c r="BK86" s="3"/>
      <c r="BL86" s="3"/>
      <c r="BM86" s="3"/>
      <c r="BN86" s="3"/>
      <c r="BO86" s="93"/>
      <c r="BP86" s="9"/>
      <c r="BQ86" s="3"/>
      <c r="BR86" s="3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93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87"/>
      <c r="CQ86" s="29"/>
      <c r="CR86" s="29"/>
      <c r="CS86" s="29"/>
      <c r="CT86" s="29"/>
      <c r="CU86" s="29"/>
      <c r="CV86" s="29"/>
      <c r="CW86" s="29"/>
      <c r="CX86" s="3"/>
      <c r="CY86" s="3"/>
      <c r="CZ86" s="14"/>
      <c r="DA86" s="9"/>
      <c r="DB86" s="29"/>
      <c r="DC86" s="29"/>
      <c r="DD86" s="3"/>
      <c r="DE86" s="3"/>
      <c r="DF86" s="8"/>
      <c r="DG86" s="85"/>
      <c r="DH86" s="2"/>
      <c r="DI86" s="2"/>
      <c r="DJ86" s="2"/>
      <c r="DK86" s="2"/>
      <c r="DL86" s="2"/>
      <c r="DM86" s="13"/>
      <c r="DN86" s="15">
        <f t="shared" si="5"/>
        <v>0</v>
      </c>
    </row>
    <row r="87" spans="1:118" ht="12.75" customHeight="1">
      <c r="A87" s="75" t="s">
        <v>140</v>
      </c>
      <c r="B87" s="34">
        <f t="shared" si="4"/>
        <v>0</v>
      </c>
      <c r="C87" s="9"/>
      <c r="D87" s="29"/>
      <c r="E87" s="29"/>
      <c r="F87" s="98"/>
      <c r="G87" s="14"/>
      <c r="H87" s="3"/>
      <c r="I87" s="14"/>
      <c r="J87" s="87"/>
      <c r="K87" s="98"/>
      <c r="L87" s="3"/>
      <c r="M87" s="29"/>
      <c r="N87" s="29"/>
      <c r="O87" s="14"/>
      <c r="P87" s="87"/>
      <c r="Q87" s="98"/>
      <c r="R87" s="3"/>
      <c r="S87" s="29"/>
      <c r="T87" s="3"/>
      <c r="U87" s="3"/>
      <c r="V87" s="87"/>
      <c r="W87" s="29"/>
      <c r="X87" s="29"/>
      <c r="Y87" s="29"/>
      <c r="Z87" s="3"/>
      <c r="AA87" s="3"/>
      <c r="AB87" s="3"/>
      <c r="AC87" s="3"/>
      <c r="AD87" s="3"/>
      <c r="AE87" s="9"/>
      <c r="AF87" s="29"/>
      <c r="AG87" s="29"/>
      <c r="AH87" s="29"/>
      <c r="AI87" s="93"/>
      <c r="AJ87" s="29"/>
      <c r="AK87" s="29"/>
      <c r="AL87" s="3"/>
      <c r="AM87" s="3"/>
      <c r="AN87" s="3"/>
      <c r="AO87" s="3"/>
      <c r="AP87" s="29"/>
      <c r="AQ87" s="29"/>
      <c r="AR87" s="29"/>
      <c r="AS87" s="29"/>
      <c r="AT87" s="29"/>
      <c r="AU87" s="29"/>
      <c r="AV87" s="93"/>
      <c r="AW87" s="29"/>
      <c r="AX87" s="29"/>
      <c r="AY87" s="29"/>
      <c r="AZ87" s="3"/>
      <c r="BA87" s="3"/>
      <c r="BB87" s="3"/>
      <c r="BC87" s="3"/>
      <c r="BD87" s="3"/>
      <c r="BE87" s="3"/>
      <c r="BF87" s="3"/>
      <c r="BG87" s="29"/>
      <c r="BH87" s="29"/>
      <c r="BI87" s="29"/>
      <c r="BJ87" s="29"/>
      <c r="BK87" s="3"/>
      <c r="BL87" s="3"/>
      <c r="BM87" s="3"/>
      <c r="BN87" s="3"/>
      <c r="BO87" s="93"/>
      <c r="BP87" s="9"/>
      <c r="BQ87" s="3"/>
      <c r="BR87" s="3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93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87"/>
      <c r="CQ87" s="29"/>
      <c r="CR87" s="29"/>
      <c r="CS87" s="29"/>
      <c r="CT87" s="29"/>
      <c r="CU87" s="29"/>
      <c r="CV87" s="29"/>
      <c r="CW87" s="29"/>
      <c r="CX87" s="3"/>
      <c r="CY87" s="3"/>
      <c r="CZ87" s="14"/>
      <c r="DA87" s="9"/>
      <c r="DB87" s="29"/>
      <c r="DC87" s="29"/>
      <c r="DD87" s="3"/>
      <c r="DE87" s="3"/>
      <c r="DF87" s="8"/>
      <c r="DG87" s="85"/>
      <c r="DH87" s="2"/>
      <c r="DI87" s="2"/>
      <c r="DJ87" s="2"/>
      <c r="DK87" s="2"/>
      <c r="DL87" s="2"/>
      <c r="DM87" s="13"/>
      <c r="DN87" s="15">
        <f t="shared" si="5"/>
        <v>0</v>
      </c>
    </row>
    <row r="88" spans="1:118" ht="12.75" customHeight="1">
      <c r="A88" s="35" t="s">
        <v>6</v>
      </c>
      <c r="B88" s="36">
        <f t="shared" si="4"/>
        <v>0</v>
      </c>
      <c r="C88" s="9"/>
      <c r="D88" s="29"/>
      <c r="E88" s="29"/>
      <c r="F88" s="98"/>
      <c r="G88" s="14"/>
      <c r="H88" s="3"/>
      <c r="I88" s="14"/>
      <c r="J88" s="87"/>
      <c r="K88" s="98"/>
      <c r="L88" s="3"/>
      <c r="M88" s="29"/>
      <c r="N88" s="29"/>
      <c r="O88" s="14"/>
      <c r="P88" s="87"/>
      <c r="Q88" s="98"/>
      <c r="R88" s="3"/>
      <c r="S88" s="29"/>
      <c r="T88" s="3"/>
      <c r="U88" s="3"/>
      <c r="V88" s="87"/>
      <c r="W88" s="29"/>
      <c r="X88" s="29"/>
      <c r="Y88" s="29"/>
      <c r="Z88" s="3"/>
      <c r="AA88" s="3"/>
      <c r="AB88" s="3"/>
      <c r="AC88" s="3"/>
      <c r="AD88" s="3"/>
      <c r="AE88" s="9"/>
      <c r="AF88" s="29"/>
      <c r="AG88" s="29"/>
      <c r="AH88" s="29"/>
      <c r="AI88" s="93"/>
      <c r="AJ88" s="29"/>
      <c r="AK88" s="29"/>
      <c r="AL88" s="3"/>
      <c r="AM88" s="3"/>
      <c r="AN88" s="3"/>
      <c r="AO88" s="3"/>
      <c r="AP88" s="29"/>
      <c r="AQ88" s="29"/>
      <c r="AR88" s="29"/>
      <c r="AS88" s="29"/>
      <c r="AT88" s="29"/>
      <c r="AU88" s="29"/>
      <c r="AV88" s="93"/>
      <c r="AW88" s="29"/>
      <c r="AX88" s="29"/>
      <c r="AY88" s="29"/>
      <c r="AZ88" s="3"/>
      <c r="BA88" s="3"/>
      <c r="BB88" s="3"/>
      <c r="BC88" s="3"/>
      <c r="BD88" s="3"/>
      <c r="BE88" s="3"/>
      <c r="BF88" s="3"/>
      <c r="BG88" s="29"/>
      <c r="BH88" s="29"/>
      <c r="BI88" s="29"/>
      <c r="BJ88" s="29"/>
      <c r="BK88" s="3"/>
      <c r="BL88" s="3"/>
      <c r="BM88" s="3"/>
      <c r="BN88" s="3"/>
      <c r="BO88" s="93"/>
      <c r="BP88" s="9"/>
      <c r="BQ88" s="3"/>
      <c r="BR88" s="3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93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87"/>
      <c r="CQ88" s="29"/>
      <c r="CR88" s="29"/>
      <c r="CS88" s="29"/>
      <c r="CT88" s="29"/>
      <c r="CU88" s="29"/>
      <c r="CV88" s="29"/>
      <c r="CW88" s="29"/>
      <c r="CX88" s="3"/>
      <c r="CY88" s="3"/>
      <c r="CZ88" s="14"/>
      <c r="DA88" s="9"/>
      <c r="DB88" s="29"/>
      <c r="DC88" s="29"/>
      <c r="DD88" s="3"/>
      <c r="DE88" s="3"/>
      <c r="DF88" s="8"/>
      <c r="DG88" s="85"/>
      <c r="DH88" s="2"/>
      <c r="DI88" s="2"/>
      <c r="DJ88" s="2"/>
      <c r="DK88" s="2"/>
      <c r="DL88" s="2"/>
      <c r="DM88" s="13"/>
      <c r="DN88" s="15">
        <f t="shared" si="5"/>
        <v>0</v>
      </c>
    </row>
    <row r="89" spans="1:118" ht="12.75" customHeight="1">
      <c r="A89" s="35" t="s">
        <v>125</v>
      </c>
      <c r="B89" s="36">
        <f t="shared" si="4"/>
        <v>0</v>
      </c>
      <c r="C89" s="9"/>
      <c r="D89" s="29"/>
      <c r="E89" s="29"/>
      <c r="F89" s="98"/>
      <c r="G89" s="14"/>
      <c r="H89" s="3"/>
      <c r="I89" s="14"/>
      <c r="J89" s="87"/>
      <c r="K89" s="98"/>
      <c r="L89" s="3"/>
      <c r="M89" s="29"/>
      <c r="N89" s="29"/>
      <c r="O89" s="14"/>
      <c r="P89" s="87"/>
      <c r="Q89" s="98"/>
      <c r="R89" s="3"/>
      <c r="S89" s="29"/>
      <c r="T89" s="3"/>
      <c r="U89" s="3"/>
      <c r="V89" s="87"/>
      <c r="W89" s="29"/>
      <c r="X89" s="29"/>
      <c r="Y89" s="29"/>
      <c r="Z89" s="3"/>
      <c r="AA89" s="3"/>
      <c r="AB89" s="3"/>
      <c r="AC89" s="3"/>
      <c r="AD89" s="3"/>
      <c r="AE89" s="9"/>
      <c r="AF89" s="29"/>
      <c r="AG89" s="29"/>
      <c r="AH89" s="29"/>
      <c r="AI89" s="93"/>
      <c r="AJ89" s="29"/>
      <c r="AK89" s="29"/>
      <c r="AL89" s="3"/>
      <c r="AM89" s="3"/>
      <c r="AN89" s="3"/>
      <c r="AO89" s="3"/>
      <c r="AP89" s="29"/>
      <c r="AQ89" s="29"/>
      <c r="AR89" s="29"/>
      <c r="AS89" s="29"/>
      <c r="AT89" s="29"/>
      <c r="AU89" s="29"/>
      <c r="AV89" s="93"/>
      <c r="AW89" s="29"/>
      <c r="AX89" s="29"/>
      <c r="AY89" s="29"/>
      <c r="AZ89" s="3"/>
      <c r="BA89" s="3"/>
      <c r="BB89" s="3"/>
      <c r="BC89" s="3"/>
      <c r="BD89" s="3"/>
      <c r="BE89" s="3"/>
      <c r="BF89" s="3"/>
      <c r="BG89" s="29"/>
      <c r="BH89" s="29"/>
      <c r="BI89" s="29"/>
      <c r="BJ89" s="29"/>
      <c r="BK89" s="3"/>
      <c r="BL89" s="3"/>
      <c r="BM89" s="3"/>
      <c r="BN89" s="3"/>
      <c r="BO89" s="93"/>
      <c r="BP89" s="9"/>
      <c r="BQ89" s="3"/>
      <c r="BR89" s="3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93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87"/>
      <c r="CQ89" s="29"/>
      <c r="CR89" s="29"/>
      <c r="CS89" s="29"/>
      <c r="CT89" s="29"/>
      <c r="CU89" s="29"/>
      <c r="CV89" s="29"/>
      <c r="CW89" s="29"/>
      <c r="CX89" s="3"/>
      <c r="CY89" s="3"/>
      <c r="CZ89" s="14"/>
      <c r="DA89" s="9"/>
      <c r="DB89" s="29"/>
      <c r="DC89" s="29"/>
      <c r="DD89" s="3"/>
      <c r="DE89" s="3"/>
      <c r="DF89" s="8"/>
      <c r="DG89" s="85"/>
      <c r="DH89" s="2"/>
      <c r="DI89" s="2"/>
      <c r="DJ89" s="2"/>
      <c r="DK89" s="2"/>
      <c r="DL89" s="2"/>
      <c r="DM89" s="13"/>
      <c r="DN89" s="15">
        <f t="shared" si="5"/>
        <v>0</v>
      </c>
    </row>
    <row r="90" spans="1:118" ht="12.75" customHeight="1">
      <c r="A90" s="75" t="s">
        <v>39</v>
      </c>
      <c r="B90" s="34">
        <f aca="true" t="shared" si="6" ref="B90:B95">SUM(C90:DM90)</f>
        <v>0</v>
      </c>
      <c r="C90" s="9"/>
      <c r="D90" s="29"/>
      <c r="E90" s="29"/>
      <c r="F90" s="98"/>
      <c r="G90" s="14"/>
      <c r="H90" s="3"/>
      <c r="I90" s="14"/>
      <c r="J90" s="87"/>
      <c r="K90" s="98"/>
      <c r="L90" s="3"/>
      <c r="M90" s="29"/>
      <c r="N90" s="29"/>
      <c r="O90" s="14"/>
      <c r="P90" s="87"/>
      <c r="Q90" s="98"/>
      <c r="R90" s="3"/>
      <c r="S90" s="29"/>
      <c r="T90" s="3"/>
      <c r="U90" s="3"/>
      <c r="V90" s="87"/>
      <c r="W90" s="29"/>
      <c r="X90" s="29"/>
      <c r="Y90" s="29"/>
      <c r="Z90" s="3"/>
      <c r="AA90" s="3"/>
      <c r="AB90" s="3"/>
      <c r="AC90" s="3"/>
      <c r="AD90" s="3"/>
      <c r="AE90" s="9"/>
      <c r="AF90" s="29"/>
      <c r="AG90" s="29"/>
      <c r="AH90" s="29"/>
      <c r="AI90" s="93"/>
      <c r="AJ90" s="29"/>
      <c r="AK90" s="29"/>
      <c r="AL90" s="3"/>
      <c r="AM90" s="3"/>
      <c r="AN90" s="3"/>
      <c r="AO90" s="3"/>
      <c r="AP90" s="29"/>
      <c r="AQ90" s="29"/>
      <c r="AR90" s="29"/>
      <c r="AS90" s="29"/>
      <c r="AT90" s="29"/>
      <c r="AU90" s="29"/>
      <c r="AV90" s="93"/>
      <c r="AW90" s="29"/>
      <c r="AX90" s="29"/>
      <c r="AY90" s="29"/>
      <c r="AZ90" s="3"/>
      <c r="BA90" s="3"/>
      <c r="BB90" s="3"/>
      <c r="BC90" s="3"/>
      <c r="BD90" s="3"/>
      <c r="BE90" s="3"/>
      <c r="BF90" s="3"/>
      <c r="BG90" s="29"/>
      <c r="BH90" s="29"/>
      <c r="BI90" s="29"/>
      <c r="BJ90" s="29"/>
      <c r="BK90" s="3"/>
      <c r="BL90" s="3"/>
      <c r="BM90" s="3"/>
      <c r="BN90" s="3"/>
      <c r="BO90" s="93"/>
      <c r="BP90" s="9"/>
      <c r="BQ90" s="3"/>
      <c r="BR90" s="3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93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87"/>
      <c r="CQ90" s="29"/>
      <c r="CR90" s="29"/>
      <c r="CS90" s="29"/>
      <c r="CT90" s="29"/>
      <c r="CU90" s="29"/>
      <c r="CV90" s="29"/>
      <c r="CW90" s="29"/>
      <c r="CX90" s="3"/>
      <c r="CY90" s="3"/>
      <c r="CZ90" s="14"/>
      <c r="DA90" s="9"/>
      <c r="DB90" s="29"/>
      <c r="DC90" s="29"/>
      <c r="DD90" s="3"/>
      <c r="DE90" s="3"/>
      <c r="DF90" s="8"/>
      <c r="DG90" s="85"/>
      <c r="DH90" s="2"/>
      <c r="DI90" s="2"/>
      <c r="DJ90" s="2"/>
      <c r="DK90" s="2"/>
      <c r="DL90" s="2"/>
      <c r="DM90" s="13"/>
      <c r="DN90" s="15">
        <f t="shared" si="5"/>
        <v>0</v>
      </c>
    </row>
    <row r="91" spans="1:118" ht="12.75" customHeight="1">
      <c r="A91" s="35" t="s">
        <v>31</v>
      </c>
      <c r="B91" s="36">
        <f t="shared" si="6"/>
        <v>63</v>
      </c>
      <c r="C91" s="9"/>
      <c r="D91" s="29"/>
      <c r="E91" s="29"/>
      <c r="F91" s="98"/>
      <c r="G91" s="14"/>
      <c r="H91" s="3"/>
      <c r="I91" s="14"/>
      <c r="J91" s="87"/>
      <c r="K91" s="98">
        <v>21</v>
      </c>
      <c r="L91" s="3"/>
      <c r="M91" s="29">
        <v>21</v>
      </c>
      <c r="N91" s="29"/>
      <c r="O91" s="14"/>
      <c r="P91" s="87"/>
      <c r="Q91" s="98"/>
      <c r="R91" s="3">
        <v>21</v>
      </c>
      <c r="S91" s="29"/>
      <c r="T91" s="3"/>
      <c r="U91" s="3"/>
      <c r="V91" s="87"/>
      <c r="W91" s="29"/>
      <c r="X91" s="29"/>
      <c r="Y91" s="29"/>
      <c r="Z91" s="3"/>
      <c r="AA91" s="3"/>
      <c r="AB91" s="3"/>
      <c r="AC91" s="3"/>
      <c r="AD91" s="3"/>
      <c r="AE91" s="9"/>
      <c r="AF91" s="29"/>
      <c r="AG91" s="29"/>
      <c r="AH91" s="29"/>
      <c r="AI91" s="93"/>
      <c r="AJ91" s="29"/>
      <c r="AK91" s="29"/>
      <c r="AL91" s="3"/>
      <c r="AM91" s="3"/>
      <c r="AN91" s="3"/>
      <c r="AO91" s="3"/>
      <c r="AP91" s="29"/>
      <c r="AQ91" s="29"/>
      <c r="AR91" s="29"/>
      <c r="AS91" s="29"/>
      <c r="AT91" s="29"/>
      <c r="AU91" s="29"/>
      <c r="AV91" s="93"/>
      <c r="AW91" s="29"/>
      <c r="AX91" s="29"/>
      <c r="AY91" s="29"/>
      <c r="AZ91" s="3"/>
      <c r="BA91" s="3"/>
      <c r="BB91" s="3"/>
      <c r="BC91" s="3"/>
      <c r="BD91" s="3"/>
      <c r="BE91" s="3"/>
      <c r="BF91" s="3"/>
      <c r="BG91" s="29"/>
      <c r="BH91" s="29"/>
      <c r="BI91" s="29"/>
      <c r="BJ91" s="29"/>
      <c r="BK91" s="3"/>
      <c r="BL91" s="3"/>
      <c r="BM91" s="3"/>
      <c r="BN91" s="3"/>
      <c r="BO91" s="93"/>
      <c r="BP91" s="9"/>
      <c r="BQ91" s="3"/>
      <c r="BR91" s="3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93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87"/>
      <c r="CQ91" s="29"/>
      <c r="CR91" s="29"/>
      <c r="CS91" s="29"/>
      <c r="CT91" s="29"/>
      <c r="CU91" s="29"/>
      <c r="CV91" s="29"/>
      <c r="CW91" s="29"/>
      <c r="CX91" s="3"/>
      <c r="CY91" s="3"/>
      <c r="CZ91" s="14"/>
      <c r="DA91" s="9"/>
      <c r="DB91" s="29"/>
      <c r="DC91" s="29"/>
      <c r="DD91" s="3"/>
      <c r="DE91" s="3"/>
      <c r="DF91" s="8"/>
      <c r="DG91" s="85"/>
      <c r="DH91" s="2"/>
      <c r="DI91" s="2"/>
      <c r="DJ91" s="2"/>
      <c r="DK91" s="2"/>
      <c r="DL91" s="2"/>
      <c r="DM91" s="13"/>
      <c r="DN91" s="15">
        <f t="shared" si="5"/>
        <v>63</v>
      </c>
    </row>
    <row r="92" spans="1:118" ht="12.75" customHeight="1">
      <c r="A92" s="76" t="s">
        <v>239</v>
      </c>
      <c r="B92" s="36">
        <f t="shared" si="6"/>
        <v>0</v>
      </c>
      <c r="C92" s="9"/>
      <c r="D92" s="29"/>
      <c r="E92" s="29"/>
      <c r="F92" s="98"/>
      <c r="G92" s="14"/>
      <c r="H92" s="3"/>
      <c r="I92" s="14"/>
      <c r="J92" s="87"/>
      <c r="K92" s="98"/>
      <c r="L92" s="3"/>
      <c r="M92" s="29"/>
      <c r="N92" s="29"/>
      <c r="O92" s="14"/>
      <c r="P92" s="87"/>
      <c r="Q92" s="98"/>
      <c r="R92" s="3"/>
      <c r="S92" s="29"/>
      <c r="T92" s="3"/>
      <c r="U92" s="3"/>
      <c r="V92" s="87"/>
      <c r="W92" s="29"/>
      <c r="X92" s="29"/>
      <c r="Y92" s="29"/>
      <c r="Z92" s="3"/>
      <c r="AA92" s="3"/>
      <c r="AB92" s="3"/>
      <c r="AC92" s="3"/>
      <c r="AD92" s="3"/>
      <c r="AE92" s="9"/>
      <c r="AF92" s="29"/>
      <c r="AG92" s="29"/>
      <c r="AH92" s="29"/>
      <c r="AI92" s="93"/>
      <c r="AJ92" s="29"/>
      <c r="AK92" s="29"/>
      <c r="AL92" s="3"/>
      <c r="AM92" s="3"/>
      <c r="AN92" s="3"/>
      <c r="AO92" s="3"/>
      <c r="AP92" s="29"/>
      <c r="AQ92" s="29"/>
      <c r="AR92" s="29"/>
      <c r="AS92" s="29"/>
      <c r="AT92" s="29"/>
      <c r="AU92" s="29"/>
      <c r="AV92" s="93"/>
      <c r="AW92" s="29"/>
      <c r="AX92" s="29"/>
      <c r="AY92" s="29"/>
      <c r="AZ92" s="3"/>
      <c r="BA92" s="3"/>
      <c r="BB92" s="3"/>
      <c r="BC92" s="3"/>
      <c r="BD92" s="3"/>
      <c r="BE92" s="3"/>
      <c r="BF92" s="3"/>
      <c r="BG92" s="29"/>
      <c r="BH92" s="29"/>
      <c r="BI92" s="29"/>
      <c r="BJ92" s="29"/>
      <c r="BK92" s="3"/>
      <c r="BL92" s="3"/>
      <c r="BM92" s="3"/>
      <c r="BN92" s="3"/>
      <c r="BO92" s="93"/>
      <c r="BP92" s="9"/>
      <c r="BQ92" s="3"/>
      <c r="BR92" s="3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93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87"/>
      <c r="CQ92" s="29"/>
      <c r="CR92" s="29"/>
      <c r="CS92" s="29"/>
      <c r="CT92" s="29"/>
      <c r="CU92" s="29"/>
      <c r="CV92" s="29"/>
      <c r="CW92" s="29"/>
      <c r="CX92" s="3"/>
      <c r="CY92" s="3"/>
      <c r="CZ92" s="14"/>
      <c r="DA92" s="9"/>
      <c r="DB92" s="29"/>
      <c r="DC92" s="29"/>
      <c r="DD92" s="3"/>
      <c r="DE92" s="3"/>
      <c r="DF92" s="8"/>
      <c r="DG92" s="85"/>
      <c r="DH92" s="2"/>
      <c r="DI92" s="2"/>
      <c r="DJ92" s="2"/>
      <c r="DK92" s="2"/>
      <c r="DL92" s="2"/>
      <c r="DM92" s="13"/>
      <c r="DN92" s="15">
        <f t="shared" si="5"/>
        <v>0</v>
      </c>
    </row>
    <row r="93" spans="1:118" ht="12.75" customHeight="1">
      <c r="A93" s="35" t="s">
        <v>141</v>
      </c>
      <c r="B93" s="36">
        <f t="shared" si="6"/>
        <v>0</v>
      </c>
      <c r="C93" s="9"/>
      <c r="D93" s="29"/>
      <c r="E93" s="29"/>
      <c r="F93" s="98"/>
      <c r="G93" s="14"/>
      <c r="H93" s="3"/>
      <c r="I93" s="14"/>
      <c r="J93" s="87"/>
      <c r="K93" s="98"/>
      <c r="L93" s="3"/>
      <c r="M93" s="29"/>
      <c r="N93" s="29"/>
      <c r="O93" s="14"/>
      <c r="P93" s="87"/>
      <c r="Q93" s="98"/>
      <c r="R93" s="3"/>
      <c r="S93" s="29"/>
      <c r="T93" s="3"/>
      <c r="U93" s="3"/>
      <c r="V93" s="87"/>
      <c r="W93" s="29"/>
      <c r="X93" s="29"/>
      <c r="Y93" s="29"/>
      <c r="Z93" s="3"/>
      <c r="AA93" s="3"/>
      <c r="AB93" s="3"/>
      <c r="AC93" s="3"/>
      <c r="AD93" s="3"/>
      <c r="AE93" s="9"/>
      <c r="AF93" s="29"/>
      <c r="AG93" s="29"/>
      <c r="AH93" s="29"/>
      <c r="AI93" s="93"/>
      <c r="AJ93" s="29"/>
      <c r="AK93" s="29"/>
      <c r="AL93" s="3"/>
      <c r="AM93" s="3"/>
      <c r="AN93" s="3"/>
      <c r="AO93" s="3"/>
      <c r="AP93" s="29"/>
      <c r="AQ93" s="29"/>
      <c r="AR93" s="29"/>
      <c r="AS93" s="29"/>
      <c r="AT93" s="29"/>
      <c r="AU93" s="29"/>
      <c r="AV93" s="93"/>
      <c r="AW93" s="29"/>
      <c r="AX93" s="29"/>
      <c r="AY93" s="29"/>
      <c r="AZ93" s="3"/>
      <c r="BA93" s="3"/>
      <c r="BB93" s="3"/>
      <c r="BC93" s="3"/>
      <c r="BD93" s="3"/>
      <c r="BE93" s="3"/>
      <c r="BF93" s="3"/>
      <c r="BG93" s="29"/>
      <c r="BH93" s="29"/>
      <c r="BI93" s="29"/>
      <c r="BJ93" s="29"/>
      <c r="BK93" s="3"/>
      <c r="BL93" s="3"/>
      <c r="BM93" s="3"/>
      <c r="BN93" s="3"/>
      <c r="BO93" s="93"/>
      <c r="BP93" s="9"/>
      <c r="BQ93" s="3"/>
      <c r="BR93" s="3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93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87"/>
      <c r="CQ93" s="29"/>
      <c r="CR93" s="29"/>
      <c r="CS93" s="29"/>
      <c r="CT93" s="29"/>
      <c r="CU93" s="29"/>
      <c r="CV93" s="29"/>
      <c r="CW93" s="29"/>
      <c r="CX93" s="3"/>
      <c r="CY93" s="3"/>
      <c r="CZ93" s="14"/>
      <c r="DA93" s="9"/>
      <c r="DB93" s="29"/>
      <c r="DC93" s="29"/>
      <c r="DD93" s="3"/>
      <c r="DE93" s="3"/>
      <c r="DF93" s="8"/>
      <c r="DG93" s="85"/>
      <c r="DH93" s="2"/>
      <c r="DI93" s="2"/>
      <c r="DJ93" s="2"/>
      <c r="DK93" s="2"/>
      <c r="DL93" s="2"/>
      <c r="DM93" s="13"/>
      <c r="DN93" s="15">
        <f t="shared" si="5"/>
        <v>0</v>
      </c>
    </row>
    <row r="94" spans="1:118" ht="12.75" customHeight="1">
      <c r="A94" s="35" t="s">
        <v>32</v>
      </c>
      <c r="B94" s="36">
        <f t="shared" si="6"/>
        <v>0</v>
      </c>
      <c r="C94" s="9"/>
      <c r="D94" s="29"/>
      <c r="E94" s="29"/>
      <c r="F94" s="98"/>
      <c r="G94" s="14"/>
      <c r="H94" s="3"/>
      <c r="I94" s="14"/>
      <c r="J94" s="87"/>
      <c r="K94" s="98"/>
      <c r="L94" s="3"/>
      <c r="M94" s="29"/>
      <c r="N94" s="29"/>
      <c r="O94" s="14"/>
      <c r="P94" s="87"/>
      <c r="Q94" s="98"/>
      <c r="R94" s="3"/>
      <c r="S94" s="29"/>
      <c r="T94" s="3"/>
      <c r="U94" s="3"/>
      <c r="V94" s="87"/>
      <c r="W94" s="29"/>
      <c r="X94" s="29"/>
      <c r="Y94" s="29"/>
      <c r="Z94" s="3"/>
      <c r="AA94" s="3"/>
      <c r="AB94" s="3"/>
      <c r="AC94" s="3"/>
      <c r="AD94" s="3"/>
      <c r="AE94" s="9"/>
      <c r="AF94" s="29"/>
      <c r="AG94" s="29"/>
      <c r="AH94" s="29"/>
      <c r="AI94" s="93"/>
      <c r="AJ94" s="29"/>
      <c r="AK94" s="29"/>
      <c r="AL94" s="3"/>
      <c r="AM94" s="3"/>
      <c r="AN94" s="3"/>
      <c r="AO94" s="3"/>
      <c r="AP94" s="29"/>
      <c r="AQ94" s="29"/>
      <c r="AR94" s="29"/>
      <c r="AS94" s="29"/>
      <c r="AT94" s="29"/>
      <c r="AU94" s="29"/>
      <c r="AV94" s="93"/>
      <c r="AW94" s="29"/>
      <c r="AX94" s="29"/>
      <c r="AY94" s="29"/>
      <c r="AZ94" s="3"/>
      <c r="BA94" s="3"/>
      <c r="BB94" s="3"/>
      <c r="BC94" s="3"/>
      <c r="BD94" s="3"/>
      <c r="BE94" s="3"/>
      <c r="BF94" s="3"/>
      <c r="BG94" s="29"/>
      <c r="BH94" s="29"/>
      <c r="BI94" s="29"/>
      <c r="BJ94" s="29"/>
      <c r="BK94" s="3"/>
      <c r="BL94" s="3"/>
      <c r="BM94" s="3"/>
      <c r="BN94" s="3"/>
      <c r="BO94" s="93"/>
      <c r="BP94" s="9"/>
      <c r="BQ94" s="3"/>
      <c r="BR94" s="3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93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87"/>
      <c r="CQ94" s="29"/>
      <c r="CR94" s="29"/>
      <c r="CS94" s="29"/>
      <c r="CT94" s="29"/>
      <c r="CU94" s="29"/>
      <c r="CV94" s="29"/>
      <c r="CW94" s="29"/>
      <c r="CX94" s="3"/>
      <c r="CY94" s="3"/>
      <c r="CZ94" s="14"/>
      <c r="DA94" s="9"/>
      <c r="DB94" s="29"/>
      <c r="DC94" s="29"/>
      <c r="DD94" s="3"/>
      <c r="DE94" s="3"/>
      <c r="DF94" s="8"/>
      <c r="DG94" s="85"/>
      <c r="DH94" s="2"/>
      <c r="DI94" s="2"/>
      <c r="DJ94" s="2"/>
      <c r="DK94" s="2"/>
      <c r="DL94" s="2"/>
      <c r="DM94" s="13"/>
      <c r="DN94" s="15">
        <f t="shared" si="5"/>
        <v>0</v>
      </c>
    </row>
    <row r="95" spans="1:118" ht="12.75" customHeight="1">
      <c r="A95" s="35" t="s">
        <v>37</v>
      </c>
      <c r="B95" s="36">
        <f t="shared" si="6"/>
        <v>31</v>
      </c>
      <c r="C95" s="9"/>
      <c r="D95" s="29">
        <v>10</v>
      </c>
      <c r="E95" s="29"/>
      <c r="F95" s="98"/>
      <c r="G95" s="14"/>
      <c r="H95" s="3"/>
      <c r="I95" s="14"/>
      <c r="J95" s="87"/>
      <c r="K95" s="98"/>
      <c r="L95" s="3"/>
      <c r="M95" s="29">
        <v>21</v>
      </c>
      <c r="N95" s="29"/>
      <c r="O95" s="14"/>
      <c r="P95" s="87"/>
      <c r="Q95" s="98"/>
      <c r="R95" s="3"/>
      <c r="S95" s="29"/>
      <c r="T95" s="3"/>
      <c r="U95" s="3"/>
      <c r="V95" s="87"/>
      <c r="W95" s="29"/>
      <c r="X95" s="29"/>
      <c r="Y95" s="29"/>
      <c r="Z95" s="3"/>
      <c r="AA95" s="3"/>
      <c r="AB95" s="3"/>
      <c r="AC95" s="3"/>
      <c r="AD95" s="3"/>
      <c r="AE95" s="9"/>
      <c r="AF95" s="29"/>
      <c r="AG95" s="29"/>
      <c r="AH95" s="29"/>
      <c r="AI95" s="93"/>
      <c r="AJ95" s="29"/>
      <c r="AK95" s="29"/>
      <c r="AL95" s="3"/>
      <c r="AM95" s="3"/>
      <c r="AN95" s="3"/>
      <c r="AO95" s="3"/>
      <c r="AP95" s="29"/>
      <c r="AQ95" s="29"/>
      <c r="AR95" s="29"/>
      <c r="AS95" s="29"/>
      <c r="AT95" s="29"/>
      <c r="AU95" s="29"/>
      <c r="AV95" s="93"/>
      <c r="AW95" s="29"/>
      <c r="AX95" s="29"/>
      <c r="AY95" s="29"/>
      <c r="AZ95" s="3"/>
      <c r="BA95" s="3"/>
      <c r="BB95" s="3"/>
      <c r="BC95" s="3"/>
      <c r="BD95" s="3"/>
      <c r="BE95" s="3"/>
      <c r="BF95" s="3"/>
      <c r="BG95" s="29"/>
      <c r="BH95" s="29"/>
      <c r="BI95" s="29"/>
      <c r="BJ95" s="29"/>
      <c r="BK95" s="3"/>
      <c r="BL95" s="3"/>
      <c r="BM95" s="3"/>
      <c r="BN95" s="3"/>
      <c r="BO95" s="93"/>
      <c r="BP95" s="9"/>
      <c r="BQ95" s="3"/>
      <c r="BR95" s="3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93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87"/>
      <c r="CQ95" s="29"/>
      <c r="CR95" s="29"/>
      <c r="CS95" s="29"/>
      <c r="CT95" s="29"/>
      <c r="CU95" s="29"/>
      <c r="CV95" s="29"/>
      <c r="CW95" s="29"/>
      <c r="CX95" s="3"/>
      <c r="CY95" s="3"/>
      <c r="CZ95" s="14"/>
      <c r="DA95" s="9"/>
      <c r="DB95" s="29"/>
      <c r="DC95" s="29"/>
      <c r="DD95" s="3"/>
      <c r="DE95" s="3"/>
      <c r="DF95" s="8"/>
      <c r="DG95" s="85"/>
      <c r="DH95" s="2"/>
      <c r="DI95" s="2"/>
      <c r="DJ95" s="2"/>
      <c r="DK95" s="2"/>
      <c r="DL95" s="2"/>
      <c r="DM95" s="13"/>
      <c r="DN95" s="15">
        <f t="shared" si="5"/>
        <v>31</v>
      </c>
    </row>
    <row r="96" spans="1:118" ht="12.75" customHeight="1">
      <c r="A96" s="76" t="s">
        <v>7</v>
      </c>
      <c r="B96" s="36">
        <f aca="true" t="shared" si="7" ref="B96:B123">SUM(C96:DM96)</f>
        <v>0</v>
      </c>
      <c r="C96" s="9"/>
      <c r="D96" s="29"/>
      <c r="E96" s="29"/>
      <c r="F96" s="98"/>
      <c r="G96" s="14"/>
      <c r="H96" s="3"/>
      <c r="I96" s="14"/>
      <c r="J96" s="87"/>
      <c r="K96" s="98"/>
      <c r="L96" s="3"/>
      <c r="M96" s="29"/>
      <c r="N96" s="29"/>
      <c r="O96" s="14"/>
      <c r="P96" s="87"/>
      <c r="Q96" s="98"/>
      <c r="R96" s="3"/>
      <c r="S96" s="29"/>
      <c r="T96" s="3"/>
      <c r="U96" s="3"/>
      <c r="V96" s="87"/>
      <c r="W96" s="29"/>
      <c r="X96" s="29"/>
      <c r="Y96" s="29"/>
      <c r="Z96" s="3"/>
      <c r="AA96" s="3"/>
      <c r="AB96" s="3"/>
      <c r="AC96" s="3"/>
      <c r="AD96" s="3"/>
      <c r="AE96" s="9"/>
      <c r="AF96" s="29"/>
      <c r="AG96" s="29"/>
      <c r="AH96" s="29"/>
      <c r="AI96" s="93"/>
      <c r="AJ96" s="29"/>
      <c r="AK96" s="29"/>
      <c r="AL96" s="3"/>
      <c r="AM96" s="3"/>
      <c r="AN96" s="3"/>
      <c r="AO96" s="3"/>
      <c r="AP96" s="29"/>
      <c r="AQ96" s="29"/>
      <c r="AR96" s="29"/>
      <c r="AS96" s="29"/>
      <c r="AT96" s="29"/>
      <c r="AU96" s="29"/>
      <c r="AV96" s="93"/>
      <c r="AW96" s="29"/>
      <c r="AX96" s="29"/>
      <c r="AY96" s="29"/>
      <c r="AZ96" s="3"/>
      <c r="BA96" s="3"/>
      <c r="BB96" s="3"/>
      <c r="BC96" s="3"/>
      <c r="BD96" s="3"/>
      <c r="BE96" s="3"/>
      <c r="BF96" s="3"/>
      <c r="BG96" s="29"/>
      <c r="BH96" s="29"/>
      <c r="BI96" s="29"/>
      <c r="BJ96" s="29"/>
      <c r="BK96" s="3"/>
      <c r="BL96" s="3"/>
      <c r="BM96" s="3"/>
      <c r="BN96" s="3"/>
      <c r="BO96" s="93"/>
      <c r="BP96" s="9"/>
      <c r="BQ96" s="3"/>
      <c r="BR96" s="3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93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87"/>
      <c r="CQ96" s="29"/>
      <c r="CR96" s="29"/>
      <c r="CS96" s="29"/>
      <c r="CT96" s="29"/>
      <c r="CU96" s="29"/>
      <c r="CV96" s="29"/>
      <c r="CW96" s="29"/>
      <c r="CX96" s="3"/>
      <c r="CY96" s="3"/>
      <c r="CZ96" s="14"/>
      <c r="DA96" s="9"/>
      <c r="DB96" s="29"/>
      <c r="DC96" s="29"/>
      <c r="DD96" s="3"/>
      <c r="DE96" s="3"/>
      <c r="DF96" s="8"/>
      <c r="DG96" s="85"/>
      <c r="DH96" s="2"/>
      <c r="DI96" s="2"/>
      <c r="DJ96" s="2"/>
      <c r="DK96" s="2"/>
      <c r="DL96" s="2"/>
      <c r="DM96" s="13"/>
      <c r="DN96" s="15">
        <f t="shared" si="5"/>
        <v>0</v>
      </c>
    </row>
    <row r="97" spans="1:118" ht="12.75" customHeight="1">
      <c r="A97" s="75" t="s">
        <v>87</v>
      </c>
      <c r="B97" s="34">
        <f t="shared" si="7"/>
        <v>0</v>
      </c>
      <c r="C97" s="9"/>
      <c r="D97" s="29"/>
      <c r="E97" s="29"/>
      <c r="F97" s="98"/>
      <c r="G97" s="14"/>
      <c r="H97" s="3"/>
      <c r="I97" s="14"/>
      <c r="J97" s="87"/>
      <c r="K97" s="98"/>
      <c r="L97" s="3"/>
      <c r="M97" s="29"/>
      <c r="N97" s="29"/>
      <c r="O97" s="14"/>
      <c r="P97" s="87"/>
      <c r="Q97" s="98"/>
      <c r="R97" s="3"/>
      <c r="S97" s="29"/>
      <c r="T97" s="3"/>
      <c r="U97" s="3"/>
      <c r="V97" s="87"/>
      <c r="W97" s="29"/>
      <c r="X97" s="29"/>
      <c r="Y97" s="29"/>
      <c r="Z97" s="3"/>
      <c r="AA97" s="3"/>
      <c r="AB97" s="3"/>
      <c r="AC97" s="3"/>
      <c r="AD97" s="3"/>
      <c r="AE97" s="9"/>
      <c r="AF97" s="29"/>
      <c r="AG97" s="29"/>
      <c r="AH97" s="29"/>
      <c r="AI97" s="93"/>
      <c r="AJ97" s="29"/>
      <c r="AK97" s="29"/>
      <c r="AL97" s="3"/>
      <c r="AM97" s="3"/>
      <c r="AN97" s="3"/>
      <c r="AO97" s="3"/>
      <c r="AP97" s="29"/>
      <c r="AQ97" s="29"/>
      <c r="AR97" s="29"/>
      <c r="AS97" s="29"/>
      <c r="AT97" s="29"/>
      <c r="AU97" s="29"/>
      <c r="AV97" s="93"/>
      <c r="AW97" s="29"/>
      <c r="AX97" s="29"/>
      <c r="AY97" s="29"/>
      <c r="AZ97" s="3"/>
      <c r="BA97" s="3"/>
      <c r="BB97" s="3"/>
      <c r="BC97" s="3"/>
      <c r="BD97" s="3"/>
      <c r="BE97" s="3"/>
      <c r="BF97" s="3"/>
      <c r="BG97" s="29"/>
      <c r="BH97" s="29"/>
      <c r="BI97" s="29"/>
      <c r="BJ97" s="29"/>
      <c r="BK97" s="3"/>
      <c r="BL97" s="3"/>
      <c r="BM97" s="3"/>
      <c r="BN97" s="3"/>
      <c r="BO97" s="93"/>
      <c r="BP97" s="9"/>
      <c r="BQ97" s="3"/>
      <c r="BR97" s="3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93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87"/>
      <c r="CQ97" s="29"/>
      <c r="CR97" s="29"/>
      <c r="CS97" s="29"/>
      <c r="CT97" s="29"/>
      <c r="CU97" s="29"/>
      <c r="CV97" s="29"/>
      <c r="CW97" s="29"/>
      <c r="CX97" s="3"/>
      <c r="CY97" s="3"/>
      <c r="CZ97" s="14"/>
      <c r="DA97" s="9"/>
      <c r="DB97" s="29"/>
      <c r="DC97" s="29"/>
      <c r="DD97" s="3"/>
      <c r="DE97" s="3"/>
      <c r="DF97" s="8"/>
      <c r="DG97" s="85"/>
      <c r="DH97" s="2"/>
      <c r="DI97" s="2"/>
      <c r="DJ97" s="2"/>
      <c r="DK97" s="2"/>
      <c r="DL97" s="2"/>
      <c r="DM97" s="13"/>
      <c r="DN97" s="15">
        <f t="shared" si="5"/>
        <v>0</v>
      </c>
    </row>
    <row r="98" spans="1:118" ht="12.75" customHeight="1">
      <c r="A98" s="75" t="s">
        <v>44</v>
      </c>
      <c r="B98" s="34">
        <f t="shared" si="7"/>
        <v>0</v>
      </c>
      <c r="C98" s="9"/>
      <c r="D98" s="29"/>
      <c r="E98" s="29"/>
      <c r="F98" s="98"/>
      <c r="G98" s="14"/>
      <c r="H98" s="3"/>
      <c r="I98" s="14"/>
      <c r="J98" s="87"/>
      <c r="K98" s="98"/>
      <c r="L98" s="3"/>
      <c r="M98" s="29"/>
      <c r="N98" s="29"/>
      <c r="O98" s="14"/>
      <c r="P98" s="87"/>
      <c r="Q98" s="98"/>
      <c r="R98" s="3"/>
      <c r="S98" s="29"/>
      <c r="T98" s="3"/>
      <c r="U98" s="3"/>
      <c r="V98" s="87"/>
      <c r="W98" s="29"/>
      <c r="X98" s="29"/>
      <c r="Y98" s="29"/>
      <c r="Z98" s="3"/>
      <c r="AA98" s="3"/>
      <c r="AB98" s="14"/>
      <c r="AC98" s="14"/>
      <c r="AD98" s="3"/>
      <c r="AE98" s="9"/>
      <c r="AF98" s="29"/>
      <c r="AG98" s="29"/>
      <c r="AH98" s="29"/>
      <c r="AI98" s="93"/>
      <c r="AJ98" s="29"/>
      <c r="AK98" s="29"/>
      <c r="AL98" s="3"/>
      <c r="AM98" s="3"/>
      <c r="AN98" s="3"/>
      <c r="AO98" s="3"/>
      <c r="AP98" s="29"/>
      <c r="AQ98" s="29"/>
      <c r="AR98" s="29"/>
      <c r="AS98" s="29"/>
      <c r="AT98" s="29"/>
      <c r="AU98" s="29"/>
      <c r="AV98" s="93"/>
      <c r="AW98" s="29"/>
      <c r="AX98" s="29"/>
      <c r="AY98" s="29"/>
      <c r="AZ98" s="3"/>
      <c r="BA98" s="3"/>
      <c r="BB98" s="3"/>
      <c r="BC98" s="3"/>
      <c r="BD98" s="3"/>
      <c r="BE98" s="3"/>
      <c r="BF98" s="3"/>
      <c r="BG98" s="29"/>
      <c r="BH98" s="29"/>
      <c r="BI98" s="29"/>
      <c r="BJ98" s="29"/>
      <c r="BK98" s="3"/>
      <c r="BL98" s="3"/>
      <c r="BM98" s="3"/>
      <c r="BN98" s="3"/>
      <c r="BO98" s="93"/>
      <c r="BP98" s="9"/>
      <c r="BQ98" s="3"/>
      <c r="BR98" s="3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93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87"/>
      <c r="CQ98" s="29"/>
      <c r="CR98" s="29"/>
      <c r="CS98" s="29"/>
      <c r="CT98" s="29"/>
      <c r="CU98" s="29"/>
      <c r="CV98" s="29"/>
      <c r="CW98" s="29"/>
      <c r="CX98" s="3"/>
      <c r="CY98" s="3"/>
      <c r="CZ98" s="14"/>
      <c r="DA98" s="9"/>
      <c r="DB98" s="29"/>
      <c r="DC98" s="29"/>
      <c r="DD98" s="3"/>
      <c r="DE98" s="3"/>
      <c r="DF98" s="8"/>
      <c r="DG98" s="85"/>
      <c r="DH98" s="2"/>
      <c r="DI98" s="2"/>
      <c r="DJ98" s="2"/>
      <c r="DK98" s="2"/>
      <c r="DL98" s="2"/>
      <c r="DM98" s="13"/>
      <c r="DN98" s="15">
        <f t="shared" si="5"/>
        <v>0</v>
      </c>
    </row>
    <row r="99" spans="1:118" ht="12.75" customHeight="1">
      <c r="A99" s="35" t="s">
        <v>25</v>
      </c>
      <c r="B99" s="36">
        <f t="shared" si="7"/>
        <v>0</v>
      </c>
      <c r="C99" s="9"/>
      <c r="D99" s="29"/>
      <c r="E99" s="29"/>
      <c r="F99" s="98"/>
      <c r="G99" s="14"/>
      <c r="H99" s="3"/>
      <c r="I99" s="14"/>
      <c r="J99" s="87"/>
      <c r="K99" s="98"/>
      <c r="L99" s="3"/>
      <c r="M99" s="29"/>
      <c r="N99" s="29"/>
      <c r="O99" s="14"/>
      <c r="P99" s="87"/>
      <c r="Q99" s="98"/>
      <c r="R99" s="3"/>
      <c r="S99" s="29"/>
      <c r="T99" s="3"/>
      <c r="U99" s="3"/>
      <c r="V99" s="87"/>
      <c r="W99" s="29"/>
      <c r="X99" s="29"/>
      <c r="Y99" s="29"/>
      <c r="Z99" s="3"/>
      <c r="AA99" s="3"/>
      <c r="AB99" s="14"/>
      <c r="AC99" s="14"/>
      <c r="AD99" s="13"/>
      <c r="AE99" s="8"/>
      <c r="AF99" s="29"/>
      <c r="AG99" s="29"/>
      <c r="AH99" s="29"/>
      <c r="AI99" s="93"/>
      <c r="AJ99" s="29"/>
      <c r="AK99" s="29"/>
      <c r="AL99" s="3"/>
      <c r="AM99" s="3"/>
      <c r="AN99" s="3"/>
      <c r="AO99" s="3"/>
      <c r="AP99" s="29"/>
      <c r="AQ99" s="29"/>
      <c r="AR99" s="29"/>
      <c r="AS99" s="29"/>
      <c r="AT99" s="29"/>
      <c r="AU99" s="29"/>
      <c r="AV99" s="93"/>
      <c r="AW99" s="29"/>
      <c r="AX99" s="29"/>
      <c r="AY99" s="29"/>
      <c r="AZ99" s="3"/>
      <c r="BA99" s="3"/>
      <c r="BB99" s="3"/>
      <c r="BC99" s="3"/>
      <c r="BD99" s="3"/>
      <c r="BE99" s="3"/>
      <c r="BF99" s="3"/>
      <c r="BG99" s="29"/>
      <c r="BH99" s="29"/>
      <c r="BI99" s="29"/>
      <c r="BJ99" s="29"/>
      <c r="BK99" s="3"/>
      <c r="BL99" s="3"/>
      <c r="BM99" s="3"/>
      <c r="BN99" s="3"/>
      <c r="BO99" s="93"/>
      <c r="BP99" s="9"/>
      <c r="BQ99" s="3"/>
      <c r="BR99" s="3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93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87"/>
      <c r="CQ99" s="29"/>
      <c r="CR99" s="29"/>
      <c r="CS99" s="29"/>
      <c r="CT99" s="29"/>
      <c r="CU99" s="29"/>
      <c r="CV99" s="29"/>
      <c r="CW99" s="29"/>
      <c r="CX99" s="3"/>
      <c r="CY99" s="3"/>
      <c r="CZ99" s="14"/>
      <c r="DA99" s="9"/>
      <c r="DB99" s="29"/>
      <c r="DC99" s="29"/>
      <c r="DD99" s="3"/>
      <c r="DE99" s="3"/>
      <c r="DF99" s="8"/>
      <c r="DG99" s="85"/>
      <c r="DH99" s="2"/>
      <c r="DI99" s="2"/>
      <c r="DJ99" s="2"/>
      <c r="DK99" s="2"/>
      <c r="DL99" s="2"/>
      <c r="DM99" s="13"/>
      <c r="DN99" s="15">
        <f t="shared" si="5"/>
        <v>0</v>
      </c>
    </row>
    <row r="100" spans="1:118" ht="12.75" customHeight="1">
      <c r="A100" s="76" t="s">
        <v>61</v>
      </c>
      <c r="B100" s="36">
        <f>SUM(C100:DM100)</f>
        <v>0</v>
      </c>
      <c r="C100" s="9"/>
      <c r="D100" s="29"/>
      <c r="E100" s="29"/>
      <c r="F100" s="98"/>
      <c r="G100" s="14"/>
      <c r="H100" s="3"/>
      <c r="I100" s="14"/>
      <c r="J100" s="87"/>
      <c r="K100" s="98"/>
      <c r="L100" s="3"/>
      <c r="M100" s="29"/>
      <c r="N100" s="29"/>
      <c r="O100" s="14"/>
      <c r="P100" s="87"/>
      <c r="Q100" s="98"/>
      <c r="R100" s="3"/>
      <c r="S100" s="29"/>
      <c r="T100" s="3"/>
      <c r="U100" s="3"/>
      <c r="V100" s="87"/>
      <c r="W100" s="29"/>
      <c r="X100" s="29"/>
      <c r="Y100" s="29"/>
      <c r="Z100" s="3"/>
      <c r="AA100" s="3"/>
      <c r="AB100" s="14"/>
      <c r="AC100" s="14"/>
      <c r="AD100" s="13"/>
      <c r="AE100" s="9"/>
      <c r="AF100" s="29"/>
      <c r="AG100" s="29"/>
      <c r="AH100" s="29"/>
      <c r="AI100" s="93"/>
      <c r="AJ100" s="29"/>
      <c r="AK100" s="29"/>
      <c r="AL100" s="3"/>
      <c r="AM100" s="3"/>
      <c r="AN100" s="3"/>
      <c r="AO100" s="3"/>
      <c r="AP100" s="29"/>
      <c r="AQ100" s="29"/>
      <c r="AR100" s="29"/>
      <c r="AS100" s="29"/>
      <c r="AT100" s="29"/>
      <c r="AU100" s="29"/>
      <c r="AV100" s="93"/>
      <c r="AW100" s="29"/>
      <c r="AX100" s="29"/>
      <c r="AY100" s="29"/>
      <c r="AZ100" s="3"/>
      <c r="BA100" s="3"/>
      <c r="BB100" s="3"/>
      <c r="BC100" s="3"/>
      <c r="BD100" s="3"/>
      <c r="BE100" s="3"/>
      <c r="BF100" s="3"/>
      <c r="BG100" s="29"/>
      <c r="BH100" s="29"/>
      <c r="BI100" s="29"/>
      <c r="BJ100" s="29"/>
      <c r="BK100" s="3"/>
      <c r="BL100" s="3"/>
      <c r="BM100" s="3"/>
      <c r="BN100" s="3"/>
      <c r="BO100" s="93"/>
      <c r="BP100" s="9"/>
      <c r="BQ100" s="3"/>
      <c r="BR100" s="3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93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87"/>
      <c r="CQ100" s="29"/>
      <c r="CR100" s="29"/>
      <c r="CS100" s="29"/>
      <c r="CT100" s="29"/>
      <c r="CU100" s="29"/>
      <c r="CV100" s="29"/>
      <c r="CW100" s="29"/>
      <c r="CX100" s="3"/>
      <c r="CY100" s="3"/>
      <c r="CZ100" s="14"/>
      <c r="DA100" s="9"/>
      <c r="DB100" s="29"/>
      <c r="DC100" s="29"/>
      <c r="DD100" s="3"/>
      <c r="DE100" s="3"/>
      <c r="DF100" s="8"/>
      <c r="DG100" s="85"/>
      <c r="DH100" s="2"/>
      <c r="DI100" s="2"/>
      <c r="DJ100" s="2"/>
      <c r="DK100" s="2"/>
      <c r="DL100" s="2"/>
      <c r="DM100" s="13"/>
      <c r="DN100" s="15">
        <f t="shared" si="5"/>
        <v>0</v>
      </c>
    </row>
    <row r="101" spans="1:118" ht="12.75" customHeight="1">
      <c r="A101" s="103" t="s">
        <v>42</v>
      </c>
      <c r="B101" s="36">
        <f t="shared" si="7"/>
        <v>84</v>
      </c>
      <c r="C101" s="9"/>
      <c r="D101" s="29"/>
      <c r="E101" s="29"/>
      <c r="F101" s="98">
        <v>21</v>
      </c>
      <c r="G101" s="14"/>
      <c r="H101" s="3"/>
      <c r="I101" s="14"/>
      <c r="J101" s="87"/>
      <c r="K101" s="98">
        <v>21</v>
      </c>
      <c r="L101" s="3"/>
      <c r="M101" s="29">
        <v>21</v>
      </c>
      <c r="N101" s="29"/>
      <c r="O101" s="14"/>
      <c r="P101" s="87"/>
      <c r="Q101" s="98"/>
      <c r="R101" s="3">
        <v>21</v>
      </c>
      <c r="S101" s="29"/>
      <c r="T101" s="3"/>
      <c r="U101" s="3"/>
      <c r="V101" s="87"/>
      <c r="W101" s="29"/>
      <c r="X101" s="29"/>
      <c r="Y101" s="29"/>
      <c r="Z101" s="3"/>
      <c r="AA101" s="3"/>
      <c r="AB101" s="14"/>
      <c r="AC101" s="14"/>
      <c r="AD101" s="3"/>
      <c r="AE101" s="9"/>
      <c r="AF101" s="29"/>
      <c r="AG101" s="29"/>
      <c r="AH101" s="29"/>
      <c r="AI101" s="93"/>
      <c r="AJ101" s="29"/>
      <c r="AK101" s="29"/>
      <c r="AL101" s="3"/>
      <c r="AM101" s="3"/>
      <c r="AN101" s="3"/>
      <c r="AO101" s="3"/>
      <c r="AP101" s="29"/>
      <c r="AQ101" s="29"/>
      <c r="AR101" s="29"/>
      <c r="AS101" s="29"/>
      <c r="AT101" s="29"/>
      <c r="AU101" s="29"/>
      <c r="AV101" s="93"/>
      <c r="AW101" s="29"/>
      <c r="AX101" s="29"/>
      <c r="AY101" s="29"/>
      <c r="AZ101" s="3"/>
      <c r="BA101" s="3"/>
      <c r="BB101" s="3"/>
      <c r="BC101" s="3"/>
      <c r="BD101" s="3"/>
      <c r="BE101" s="3"/>
      <c r="BF101" s="3"/>
      <c r="BG101" s="29"/>
      <c r="BH101" s="29"/>
      <c r="BI101" s="29"/>
      <c r="BJ101" s="29"/>
      <c r="BK101" s="3"/>
      <c r="BL101" s="3"/>
      <c r="BM101" s="3"/>
      <c r="BN101" s="3"/>
      <c r="BO101" s="93"/>
      <c r="BP101" s="9"/>
      <c r="BQ101" s="3"/>
      <c r="BR101" s="3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93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87"/>
      <c r="CQ101" s="29"/>
      <c r="CR101" s="29"/>
      <c r="CS101" s="29"/>
      <c r="CT101" s="29"/>
      <c r="CU101" s="29"/>
      <c r="CV101" s="29"/>
      <c r="CW101" s="29"/>
      <c r="CX101" s="3"/>
      <c r="CY101" s="3"/>
      <c r="CZ101" s="14"/>
      <c r="DA101" s="9"/>
      <c r="DB101" s="29"/>
      <c r="DC101" s="29"/>
      <c r="DD101" s="3"/>
      <c r="DE101" s="3"/>
      <c r="DF101" s="8"/>
      <c r="DG101" s="85"/>
      <c r="DH101" s="2"/>
      <c r="DI101" s="2"/>
      <c r="DJ101" s="2"/>
      <c r="DK101" s="2"/>
      <c r="DL101" s="2"/>
      <c r="DM101" s="13"/>
      <c r="DN101" s="15">
        <f t="shared" si="5"/>
        <v>84</v>
      </c>
    </row>
    <row r="102" spans="1:118" ht="12.75" customHeight="1">
      <c r="A102" s="33" t="s">
        <v>46</v>
      </c>
      <c r="B102" s="34">
        <f>SUM(C102:DM102)</f>
        <v>41</v>
      </c>
      <c r="C102" s="9"/>
      <c r="D102" s="29"/>
      <c r="E102" s="29"/>
      <c r="F102" s="98">
        <v>21</v>
      </c>
      <c r="G102" s="14"/>
      <c r="H102" s="3"/>
      <c r="I102" s="14"/>
      <c r="J102" s="87"/>
      <c r="K102" s="98"/>
      <c r="L102" s="3"/>
      <c r="M102" s="29"/>
      <c r="N102" s="29"/>
      <c r="O102" s="14">
        <v>20</v>
      </c>
      <c r="P102" s="87"/>
      <c r="Q102" s="98"/>
      <c r="R102" s="3"/>
      <c r="S102" s="29"/>
      <c r="T102" s="3"/>
      <c r="U102" s="3"/>
      <c r="V102" s="87"/>
      <c r="W102" s="29"/>
      <c r="X102" s="29"/>
      <c r="Y102" s="29"/>
      <c r="Z102" s="3"/>
      <c r="AA102" s="3"/>
      <c r="AB102" s="14"/>
      <c r="AC102" s="14"/>
      <c r="AD102" s="2"/>
      <c r="AE102" s="8"/>
      <c r="AF102" s="29"/>
      <c r="AG102" s="29"/>
      <c r="AH102" s="29"/>
      <c r="AI102" s="93"/>
      <c r="AJ102" s="29"/>
      <c r="AK102" s="29"/>
      <c r="AL102" s="3"/>
      <c r="AM102" s="3"/>
      <c r="AN102" s="3"/>
      <c r="AO102" s="3"/>
      <c r="AP102" s="29"/>
      <c r="AQ102" s="29"/>
      <c r="AR102" s="29"/>
      <c r="AS102" s="29"/>
      <c r="AT102" s="29"/>
      <c r="AU102" s="29"/>
      <c r="AV102" s="93"/>
      <c r="AW102" s="29"/>
      <c r="AX102" s="29"/>
      <c r="AY102" s="29"/>
      <c r="AZ102" s="3"/>
      <c r="BA102" s="3"/>
      <c r="BB102" s="3"/>
      <c r="BC102" s="3"/>
      <c r="BD102" s="3"/>
      <c r="BE102" s="3"/>
      <c r="BF102" s="3"/>
      <c r="BG102" s="29"/>
      <c r="BH102" s="29"/>
      <c r="BI102" s="29"/>
      <c r="BJ102" s="29"/>
      <c r="BK102" s="3"/>
      <c r="BL102" s="3"/>
      <c r="BM102" s="3"/>
      <c r="BN102" s="3"/>
      <c r="BO102" s="93"/>
      <c r="BP102" s="9"/>
      <c r="BQ102" s="3"/>
      <c r="BR102" s="3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93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87"/>
      <c r="CQ102" s="29"/>
      <c r="CR102" s="29"/>
      <c r="CS102" s="29"/>
      <c r="CT102" s="29"/>
      <c r="CU102" s="29"/>
      <c r="CV102" s="29"/>
      <c r="CW102" s="29"/>
      <c r="CX102" s="3"/>
      <c r="CY102" s="3"/>
      <c r="CZ102" s="14"/>
      <c r="DA102" s="9"/>
      <c r="DB102" s="29"/>
      <c r="DC102" s="29"/>
      <c r="DD102" s="3"/>
      <c r="DE102" s="3"/>
      <c r="DF102" s="8"/>
      <c r="DG102" s="85"/>
      <c r="DH102" s="2"/>
      <c r="DI102" s="2"/>
      <c r="DJ102" s="2"/>
      <c r="DK102" s="2"/>
      <c r="DL102" s="2"/>
      <c r="DM102" s="13"/>
      <c r="DN102" s="15">
        <f t="shared" si="5"/>
        <v>41</v>
      </c>
    </row>
    <row r="103" spans="1:118" ht="12.75" customHeight="1">
      <c r="A103" s="75" t="s">
        <v>117</v>
      </c>
      <c r="B103" s="34">
        <f>SUM(C103:DM103)</f>
        <v>0</v>
      </c>
      <c r="C103" s="9"/>
      <c r="D103" s="29"/>
      <c r="E103" s="29"/>
      <c r="F103" s="98"/>
      <c r="G103" s="14"/>
      <c r="H103" s="3"/>
      <c r="I103" s="14"/>
      <c r="J103" s="87"/>
      <c r="K103" s="98"/>
      <c r="L103" s="3"/>
      <c r="M103" s="29"/>
      <c r="N103" s="29"/>
      <c r="O103" s="14"/>
      <c r="P103" s="87"/>
      <c r="Q103" s="98"/>
      <c r="R103" s="3"/>
      <c r="S103" s="29"/>
      <c r="T103" s="3"/>
      <c r="U103" s="3"/>
      <c r="V103" s="87"/>
      <c r="W103" s="29"/>
      <c r="X103" s="29"/>
      <c r="Y103" s="29"/>
      <c r="Z103" s="3"/>
      <c r="AA103" s="3"/>
      <c r="AB103" s="14"/>
      <c r="AC103" s="14"/>
      <c r="AD103" s="13"/>
      <c r="AE103" s="8"/>
      <c r="AF103" s="29"/>
      <c r="AG103" s="29"/>
      <c r="AH103" s="29"/>
      <c r="AI103" s="93"/>
      <c r="AJ103" s="29"/>
      <c r="AK103" s="29"/>
      <c r="AL103" s="3"/>
      <c r="AM103" s="3"/>
      <c r="AN103" s="3"/>
      <c r="AO103" s="3"/>
      <c r="AP103" s="29"/>
      <c r="AQ103" s="29"/>
      <c r="AR103" s="29"/>
      <c r="AS103" s="29"/>
      <c r="AT103" s="29"/>
      <c r="AU103" s="29"/>
      <c r="AV103" s="93"/>
      <c r="AW103" s="29"/>
      <c r="AX103" s="29"/>
      <c r="AY103" s="29"/>
      <c r="AZ103" s="3"/>
      <c r="BA103" s="3"/>
      <c r="BB103" s="3"/>
      <c r="BC103" s="3"/>
      <c r="BD103" s="3"/>
      <c r="BE103" s="3"/>
      <c r="BF103" s="3"/>
      <c r="BG103" s="29"/>
      <c r="BH103" s="29"/>
      <c r="BI103" s="29"/>
      <c r="BJ103" s="29"/>
      <c r="BK103" s="3"/>
      <c r="BL103" s="3"/>
      <c r="BM103" s="3"/>
      <c r="BN103" s="3"/>
      <c r="BO103" s="93"/>
      <c r="BP103" s="9"/>
      <c r="BQ103" s="3"/>
      <c r="BR103" s="3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93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87"/>
      <c r="CQ103" s="29"/>
      <c r="CR103" s="29"/>
      <c r="CS103" s="29"/>
      <c r="CT103" s="29"/>
      <c r="CU103" s="29"/>
      <c r="CV103" s="29"/>
      <c r="CW103" s="29"/>
      <c r="CX103" s="3"/>
      <c r="CY103" s="3"/>
      <c r="CZ103" s="14"/>
      <c r="DA103" s="9"/>
      <c r="DB103" s="29"/>
      <c r="DC103" s="29"/>
      <c r="DD103" s="3"/>
      <c r="DE103" s="3"/>
      <c r="DF103" s="8"/>
      <c r="DG103" s="85"/>
      <c r="DH103" s="2"/>
      <c r="DI103" s="2"/>
      <c r="DJ103" s="2"/>
      <c r="DK103" s="2"/>
      <c r="DL103" s="2"/>
      <c r="DM103" s="13"/>
      <c r="DN103" s="15">
        <f t="shared" si="5"/>
        <v>0</v>
      </c>
    </row>
    <row r="104" spans="1:118" ht="12.75" customHeight="1">
      <c r="A104" s="75" t="s">
        <v>211</v>
      </c>
      <c r="B104" s="34">
        <f>SUM(C104:DM104)</f>
        <v>4</v>
      </c>
      <c r="C104" s="9"/>
      <c r="D104" s="29"/>
      <c r="E104" s="29"/>
      <c r="F104" s="98"/>
      <c r="G104" s="14"/>
      <c r="H104" s="3"/>
      <c r="I104" s="14"/>
      <c r="J104" s="87"/>
      <c r="K104" s="98"/>
      <c r="L104" s="3"/>
      <c r="M104" s="29"/>
      <c r="N104" s="29"/>
      <c r="O104" s="14"/>
      <c r="P104" s="87"/>
      <c r="Q104" s="98"/>
      <c r="R104" s="3">
        <v>4</v>
      </c>
      <c r="S104" s="29"/>
      <c r="T104" s="3"/>
      <c r="U104" s="3"/>
      <c r="V104" s="87"/>
      <c r="W104" s="29"/>
      <c r="X104" s="29"/>
      <c r="Y104" s="29"/>
      <c r="Z104" s="3"/>
      <c r="AA104" s="3"/>
      <c r="AB104" s="14"/>
      <c r="AC104" s="14"/>
      <c r="AD104" s="13"/>
      <c r="AE104" s="8"/>
      <c r="AF104" s="29"/>
      <c r="AG104" s="29"/>
      <c r="AH104" s="29"/>
      <c r="AI104" s="93"/>
      <c r="AJ104" s="29"/>
      <c r="AK104" s="29"/>
      <c r="AL104" s="3"/>
      <c r="AM104" s="3"/>
      <c r="AN104" s="3"/>
      <c r="AO104" s="3"/>
      <c r="AP104" s="29"/>
      <c r="AQ104" s="29"/>
      <c r="AR104" s="29"/>
      <c r="AS104" s="29"/>
      <c r="AT104" s="29"/>
      <c r="AU104" s="29"/>
      <c r="AV104" s="93"/>
      <c r="AW104" s="29"/>
      <c r="AX104" s="29"/>
      <c r="AY104" s="29"/>
      <c r="AZ104" s="3"/>
      <c r="BA104" s="3"/>
      <c r="BB104" s="3"/>
      <c r="BC104" s="3"/>
      <c r="BD104" s="3"/>
      <c r="BE104" s="3"/>
      <c r="BF104" s="3"/>
      <c r="BG104" s="29"/>
      <c r="BH104" s="29"/>
      <c r="BI104" s="29"/>
      <c r="BJ104" s="29"/>
      <c r="BK104" s="3"/>
      <c r="BL104" s="3"/>
      <c r="BM104" s="3"/>
      <c r="BN104" s="3"/>
      <c r="BO104" s="93"/>
      <c r="BP104" s="9"/>
      <c r="BQ104" s="3"/>
      <c r="BR104" s="3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93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87"/>
      <c r="CQ104" s="29"/>
      <c r="CR104" s="29"/>
      <c r="CS104" s="29"/>
      <c r="CT104" s="29"/>
      <c r="CU104" s="29"/>
      <c r="CV104" s="29"/>
      <c r="CW104" s="29"/>
      <c r="CX104" s="3"/>
      <c r="CY104" s="3"/>
      <c r="CZ104" s="14"/>
      <c r="DA104" s="9"/>
      <c r="DB104" s="29"/>
      <c r="DC104" s="29"/>
      <c r="DD104" s="3"/>
      <c r="DE104" s="3"/>
      <c r="DF104" s="8"/>
      <c r="DG104" s="85"/>
      <c r="DH104" s="2"/>
      <c r="DI104" s="2"/>
      <c r="DJ104" s="2"/>
      <c r="DK104" s="2"/>
      <c r="DL104" s="2"/>
      <c r="DM104" s="13"/>
      <c r="DN104" s="15">
        <f t="shared" si="5"/>
        <v>4</v>
      </c>
    </row>
    <row r="105" spans="1:118" ht="12.75" customHeight="1">
      <c r="A105" s="33" t="s">
        <v>112</v>
      </c>
      <c r="B105" s="34">
        <f>SUM(C105:DM105)</f>
        <v>0</v>
      </c>
      <c r="C105" s="9"/>
      <c r="D105" s="29"/>
      <c r="E105" s="29"/>
      <c r="F105" s="98"/>
      <c r="G105" s="14"/>
      <c r="H105" s="3"/>
      <c r="I105" s="14"/>
      <c r="J105" s="87"/>
      <c r="K105" s="98"/>
      <c r="L105" s="3"/>
      <c r="M105" s="29"/>
      <c r="N105" s="29"/>
      <c r="O105" s="14"/>
      <c r="P105" s="87"/>
      <c r="Q105" s="98"/>
      <c r="R105" s="3"/>
      <c r="S105" s="29"/>
      <c r="T105" s="3"/>
      <c r="U105" s="3"/>
      <c r="V105" s="87"/>
      <c r="W105" s="29"/>
      <c r="X105" s="29"/>
      <c r="Y105" s="29"/>
      <c r="Z105" s="3"/>
      <c r="AA105" s="3"/>
      <c r="AB105" s="14"/>
      <c r="AC105" s="14"/>
      <c r="AD105" s="13"/>
      <c r="AE105" s="9"/>
      <c r="AF105" s="29"/>
      <c r="AG105" s="29"/>
      <c r="AH105" s="29"/>
      <c r="AI105" s="93"/>
      <c r="AJ105" s="29"/>
      <c r="AK105" s="29"/>
      <c r="AL105" s="3"/>
      <c r="AM105" s="3"/>
      <c r="AN105" s="3"/>
      <c r="AO105" s="3"/>
      <c r="AP105" s="29"/>
      <c r="AQ105" s="29"/>
      <c r="AR105" s="29"/>
      <c r="AS105" s="29"/>
      <c r="AT105" s="29"/>
      <c r="AU105" s="29"/>
      <c r="AV105" s="93"/>
      <c r="AW105" s="29"/>
      <c r="AX105" s="29"/>
      <c r="AY105" s="29"/>
      <c r="AZ105" s="3"/>
      <c r="BA105" s="3"/>
      <c r="BB105" s="3"/>
      <c r="BC105" s="3"/>
      <c r="BD105" s="3"/>
      <c r="BE105" s="3"/>
      <c r="BF105" s="3"/>
      <c r="BG105" s="29"/>
      <c r="BH105" s="29"/>
      <c r="BI105" s="29"/>
      <c r="BJ105" s="29"/>
      <c r="BK105" s="3"/>
      <c r="BL105" s="3"/>
      <c r="BM105" s="3"/>
      <c r="BN105" s="3"/>
      <c r="BO105" s="93"/>
      <c r="BP105" s="9"/>
      <c r="BQ105" s="3"/>
      <c r="BR105" s="3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93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87"/>
      <c r="CQ105" s="29"/>
      <c r="CR105" s="29"/>
      <c r="CS105" s="29"/>
      <c r="CT105" s="29"/>
      <c r="CU105" s="29"/>
      <c r="CV105" s="29"/>
      <c r="CW105" s="29"/>
      <c r="CX105" s="3"/>
      <c r="CY105" s="3"/>
      <c r="CZ105" s="14"/>
      <c r="DA105" s="9"/>
      <c r="DB105" s="29"/>
      <c r="DC105" s="29"/>
      <c r="DD105" s="3"/>
      <c r="DE105" s="3"/>
      <c r="DF105" s="8"/>
      <c r="DG105" s="85"/>
      <c r="DH105" s="2"/>
      <c r="DI105" s="2"/>
      <c r="DJ105" s="2"/>
      <c r="DK105" s="2"/>
      <c r="DL105" s="2"/>
      <c r="DM105" s="13"/>
      <c r="DN105" s="15">
        <f t="shared" si="5"/>
        <v>0</v>
      </c>
    </row>
    <row r="106" spans="1:118" ht="12.75" customHeight="1">
      <c r="A106" s="35" t="s">
        <v>8</v>
      </c>
      <c r="B106" s="36">
        <f t="shared" si="7"/>
        <v>0</v>
      </c>
      <c r="C106" s="9"/>
      <c r="D106" s="29"/>
      <c r="E106" s="29"/>
      <c r="F106" s="98"/>
      <c r="G106" s="14"/>
      <c r="H106" s="3"/>
      <c r="I106" s="14"/>
      <c r="J106" s="87"/>
      <c r="K106" s="98"/>
      <c r="L106" s="3"/>
      <c r="M106" s="29"/>
      <c r="N106" s="29"/>
      <c r="O106" s="14"/>
      <c r="P106" s="87"/>
      <c r="Q106" s="98"/>
      <c r="R106" s="3"/>
      <c r="S106" s="29"/>
      <c r="T106" s="3"/>
      <c r="U106" s="3"/>
      <c r="V106" s="87"/>
      <c r="W106" s="29"/>
      <c r="X106" s="29"/>
      <c r="Y106" s="29"/>
      <c r="Z106" s="3"/>
      <c r="AA106" s="3"/>
      <c r="AB106" s="3"/>
      <c r="AC106" s="3"/>
      <c r="AD106" s="3"/>
      <c r="AE106" s="9"/>
      <c r="AF106" s="29"/>
      <c r="AG106" s="29"/>
      <c r="AH106" s="29"/>
      <c r="AI106" s="93"/>
      <c r="AJ106" s="29"/>
      <c r="AK106" s="29"/>
      <c r="AL106" s="3"/>
      <c r="AM106" s="3"/>
      <c r="AN106" s="3"/>
      <c r="AO106" s="3"/>
      <c r="AP106" s="29"/>
      <c r="AQ106" s="29"/>
      <c r="AR106" s="29"/>
      <c r="AS106" s="29"/>
      <c r="AT106" s="29"/>
      <c r="AU106" s="29"/>
      <c r="AV106" s="93"/>
      <c r="AW106" s="29"/>
      <c r="AX106" s="29"/>
      <c r="AY106" s="29"/>
      <c r="AZ106" s="3"/>
      <c r="BA106" s="3"/>
      <c r="BB106" s="3"/>
      <c r="BC106" s="3"/>
      <c r="BD106" s="3"/>
      <c r="BE106" s="3"/>
      <c r="BF106" s="3"/>
      <c r="BG106" s="29"/>
      <c r="BH106" s="29"/>
      <c r="BI106" s="29"/>
      <c r="BJ106" s="29"/>
      <c r="BK106" s="3"/>
      <c r="BL106" s="3"/>
      <c r="BM106" s="3"/>
      <c r="BN106" s="3"/>
      <c r="BO106" s="93"/>
      <c r="BP106" s="9"/>
      <c r="BQ106" s="3"/>
      <c r="BR106" s="3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93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87"/>
      <c r="CQ106" s="29"/>
      <c r="CR106" s="29"/>
      <c r="CS106" s="29"/>
      <c r="CT106" s="29"/>
      <c r="CU106" s="29"/>
      <c r="CV106" s="29"/>
      <c r="CW106" s="29"/>
      <c r="CX106" s="3"/>
      <c r="CY106" s="3"/>
      <c r="CZ106" s="14"/>
      <c r="DA106" s="9"/>
      <c r="DB106" s="29"/>
      <c r="DC106" s="29"/>
      <c r="DD106" s="3"/>
      <c r="DE106" s="3"/>
      <c r="DF106" s="8"/>
      <c r="DG106" s="85"/>
      <c r="DH106" s="2"/>
      <c r="DI106" s="2"/>
      <c r="DJ106" s="2"/>
      <c r="DK106" s="2"/>
      <c r="DL106" s="2"/>
      <c r="DM106" s="13"/>
      <c r="DN106" s="15">
        <f t="shared" si="5"/>
        <v>0</v>
      </c>
    </row>
    <row r="107" spans="1:118" ht="12.75" customHeight="1">
      <c r="A107" s="35" t="s">
        <v>41</v>
      </c>
      <c r="B107" s="36">
        <f t="shared" si="7"/>
        <v>21</v>
      </c>
      <c r="C107" s="9">
        <v>21</v>
      </c>
      <c r="D107" s="29"/>
      <c r="E107" s="29"/>
      <c r="F107" s="98"/>
      <c r="G107" s="14"/>
      <c r="H107" s="3"/>
      <c r="I107" s="14"/>
      <c r="J107" s="87"/>
      <c r="K107" s="98"/>
      <c r="L107" s="3"/>
      <c r="M107" s="29"/>
      <c r="N107" s="29"/>
      <c r="O107" s="14"/>
      <c r="P107" s="87"/>
      <c r="Q107" s="98"/>
      <c r="R107" s="3"/>
      <c r="S107" s="29"/>
      <c r="T107" s="3"/>
      <c r="U107" s="3"/>
      <c r="V107" s="87"/>
      <c r="W107" s="29"/>
      <c r="X107" s="29"/>
      <c r="Y107" s="29"/>
      <c r="Z107" s="3"/>
      <c r="AA107" s="3"/>
      <c r="AB107" s="3"/>
      <c r="AC107" s="3"/>
      <c r="AD107" s="3"/>
      <c r="AE107" s="9"/>
      <c r="AF107" s="29"/>
      <c r="AG107" s="29"/>
      <c r="AH107" s="29"/>
      <c r="AI107" s="93"/>
      <c r="AJ107" s="29"/>
      <c r="AK107" s="29"/>
      <c r="AL107" s="3"/>
      <c r="AM107" s="3"/>
      <c r="AN107" s="3"/>
      <c r="AO107" s="3"/>
      <c r="AP107" s="29"/>
      <c r="AQ107" s="29"/>
      <c r="AR107" s="29"/>
      <c r="AS107" s="29"/>
      <c r="AT107" s="29"/>
      <c r="AU107" s="29"/>
      <c r="AV107" s="93"/>
      <c r="AW107" s="29"/>
      <c r="AX107" s="29"/>
      <c r="AY107" s="29"/>
      <c r="AZ107" s="3"/>
      <c r="BA107" s="3"/>
      <c r="BB107" s="3"/>
      <c r="BC107" s="3"/>
      <c r="BD107" s="3"/>
      <c r="BE107" s="3"/>
      <c r="BF107" s="3"/>
      <c r="BG107" s="29"/>
      <c r="BH107" s="29"/>
      <c r="BI107" s="29"/>
      <c r="BJ107" s="29"/>
      <c r="BK107" s="3"/>
      <c r="BL107" s="3"/>
      <c r="BM107" s="3"/>
      <c r="BN107" s="3"/>
      <c r="BO107" s="93"/>
      <c r="BP107" s="9"/>
      <c r="BQ107" s="3"/>
      <c r="BR107" s="3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93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87"/>
      <c r="CQ107" s="29"/>
      <c r="CR107" s="29"/>
      <c r="CS107" s="29"/>
      <c r="CT107" s="29"/>
      <c r="CU107" s="29"/>
      <c r="CV107" s="29"/>
      <c r="CW107" s="29"/>
      <c r="CX107" s="3"/>
      <c r="CY107" s="3"/>
      <c r="CZ107" s="14"/>
      <c r="DA107" s="9"/>
      <c r="DB107" s="29"/>
      <c r="DC107" s="29"/>
      <c r="DD107" s="3"/>
      <c r="DE107" s="3"/>
      <c r="DF107" s="8"/>
      <c r="DG107" s="85"/>
      <c r="DH107" s="2"/>
      <c r="DI107" s="2"/>
      <c r="DJ107" s="2"/>
      <c r="DK107" s="2"/>
      <c r="DL107" s="2"/>
      <c r="DM107" s="13"/>
      <c r="DN107" s="15">
        <f t="shared" si="5"/>
        <v>21</v>
      </c>
    </row>
    <row r="108" spans="1:118" ht="12.75" customHeight="1">
      <c r="A108" s="33" t="s">
        <v>110</v>
      </c>
      <c r="B108" s="34">
        <f t="shared" si="7"/>
        <v>21</v>
      </c>
      <c r="C108" s="9">
        <v>21</v>
      </c>
      <c r="D108" s="29"/>
      <c r="E108" s="29"/>
      <c r="F108" s="98"/>
      <c r="G108" s="14"/>
      <c r="H108" s="3"/>
      <c r="I108" s="14"/>
      <c r="J108" s="87"/>
      <c r="K108" s="98"/>
      <c r="L108" s="3"/>
      <c r="M108" s="29"/>
      <c r="N108" s="29"/>
      <c r="O108" s="14"/>
      <c r="P108" s="87"/>
      <c r="Q108" s="98"/>
      <c r="R108" s="3"/>
      <c r="S108" s="29"/>
      <c r="T108" s="3"/>
      <c r="U108" s="3"/>
      <c r="V108" s="87"/>
      <c r="W108" s="29"/>
      <c r="X108" s="29"/>
      <c r="Y108" s="29"/>
      <c r="Z108" s="3"/>
      <c r="AA108" s="3"/>
      <c r="AB108" s="3"/>
      <c r="AC108" s="3"/>
      <c r="AD108" s="3"/>
      <c r="AE108" s="9"/>
      <c r="AF108" s="29"/>
      <c r="AG108" s="29"/>
      <c r="AH108" s="29"/>
      <c r="AI108" s="93"/>
      <c r="AJ108" s="29"/>
      <c r="AK108" s="29"/>
      <c r="AL108" s="3"/>
      <c r="AM108" s="3"/>
      <c r="AN108" s="3"/>
      <c r="AO108" s="3"/>
      <c r="AP108" s="29"/>
      <c r="AQ108" s="29"/>
      <c r="AR108" s="29"/>
      <c r="AS108" s="29"/>
      <c r="AT108" s="29"/>
      <c r="AU108" s="29"/>
      <c r="AV108" s="93"/>
      <c r="AW108" s="29"/>
      <c r="AX108" s="29"/>
      <c r="AY108" s="29"/>
      <c r="AZ108" s="3"/>
      <c r="BA108" s="3"/>
      <c r="BB108" s="3"/>
      <c r="BC108" s="3"/>
      <c r="BD108" s="3"/>
      <c r="BE108" s="3"/>
      <c r="BF108" s="3"/>
      <c r="BG108" s="29"/>
      <c r="BH108" s="29"/>
      <c r="BI108" s="29"/>
      <c r="BJ108" s="29"/>
      <c r="BK108" s="3"/>
      <c r="BL108" s="3"/>
      <c r="BM108" s="3"/>
      <c r="BN108" s="3"/>
      <c r="BO108" s="93"/>
      <c r="BP108" s="9"/>
      <c r="BQ108" s="3"/>
      <c r="BR108" s="3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93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87"/>
      <c r="CQ108" s="29"/>
      <c r="CR108" s="29"/>
      <c r="CS108" s="29"/>
      <c r="CT108" s="29"/>
      <c r="CU108" s="29"/>
      <c r="CV108" s="29"/>
      <c r="CW108" s="29"/>
      <c r="CX108" s="3"/>
      <c r="CY108" s="3"/>
      <c r="CZ108" s="14"/>
      <c r="DA108" s="9"/>
      <c r="DB108" s="29"/>
      <c r="DC108" s="29"/>
      <c r="DD108" s="3"/>
      <c r="DE108" s="3"/>
      <c r="DF108" s="8"/>
      <c r="DG108" s="85"/>
      <c r="DH108" s="2"/>
      <c r="DI108" s="2"/>
      <c r="DJ108" s="2"/>
      <c r="DK108" s="2"/>
      <c r="DL108" s="2"/>
      <c r="DM108" s="13"/>
      <c r="DN108" s="15">
        <f t="shared" si="5"/>
        <v>21</v>
      </c>
    </row>
    <row r="109" spans="1:118" ht="12.75" customHeight="1">
      <c r="A109" s="75" t="s">
        <v>130</v>
      </c>
      <c r="B109" s="34">
        <f t="shared" si="7"/>
        <v>0</v>
      </c>
      <c r="C109" s="9"/>
      <c r="D109" s="29"/>
      <c r="E109" s="29"/>
      <c r="F109" s="98"/>
      <c r="G109" s="14"/>
      <c r="H109" s="3"/>
      <c r="I109" s="14"/>
      <c r="J109" s="87"/>
      <c r="K109" s="98"/>
      <c r="L109" s="3"/>
      <c r="M109" s="29"/>
      <c r="N109" s="29"/>
      <c r="O109" s="14"/>
      <c r="P109" s="87"/>
      <c r="Q109" s="98"/>
      <c r="R109" s="3"/>
      <c r="S109" s="29"/>
      <c r="T109" s="3"/>
      <c r="U109" s="3"/>
      <c r="V109" s="87"/>
      <c r="W109" s="29"/>
      <c r="X109" s="29"/>
      <c r="Y109" s="29"/>
      <c r="Z109" s="3"/>
      <c r="AA109" s="3"/>
      <c r="AB109" s="3"/>
      <c r="AC109" s="3"/>
      <c r="AD109" s="3"/>
      <c r="AE109" s="9"/>
      <c r="AF109" s="29"/>
      <c r="AG109" s="29"/>
      <c r="AH109" s="29"/>
      <c r="AI109" s="93"/>
      <c r="AJ109" s="29"/>
      <c r="AK109" s="29"/>
      <c r="AL109" s="3"/>
      <c r="AM109" s="3"/>
      <c r="AN109" s="3"/>
      <c r="AO109" s="3"/>
      <c r="AP109" s="29"/>
      <c r="AQ109" s="29"/>
      <c r="AR109" s="29"/>
      <c r="AS109" s="29"/>
      <c r="AT109" s="29"/>
      <c r="AU109" s="29"/>
      <c r="AV109" s="93"/>
      <c r="AW109" s="29"/>
      <c r="AX109" s="29"/>
      <c r="AY109" s="29"/>
      <c r="AZ109" s="3"/>
      <c r="BA109" s="3"/>
      <c r="BB109" s="3"/>
      <c r="BC109" s="3"/>
      <c r="BD109" s="3"/>
      <c r="BE109" s="3"/>
      <c r="BF109" s="3"/>
      <c r="BG109" s="29"/>
      <c r="BH109" s="29"/>
      <c r="BI109" s="29"/>
      <c r="BJ109" s="29"/>
      <c r="BK109" s="3"/>
      <c r="BL109" s="3"/>
      <c r="BM109" s="3"/>
      <c r="BN109" s="3"/>
      <c r="BO109" s="93"/>
      <c r="BP109" s="9"/>
      <c r="BQ109" s="3"/>
      <c r="BR109" s="3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93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87"/>
      <c r="CQ109" s="29"/>
      <c r="CR109" s="29"/>
      <c r="CS109" s="29"/>
      <c r="CT109" s="29"/>
      <c r="CU109" s="29"/>
      <c r="CV109" s="29"/>
      <c r="CW109" s="29"/>
      <c r="CX109" s="3"/>
      <c r="CY109" s="3"/>
      <c r="CZ109" s="14"/>
      <c r="DA109" s="9"/>
      <c r="DB109" s="29"/>
      <c r="DC109" s="29"/>
      <c r="DD109" s="3"/>
      <c r="DE109" s="3"/>
      <c r="DF109" s="8"/>
      <c r="DG109" s="85"/>
      <c r="DH109" s="2"/>
      <c r="DI109" s="2"/>
      <c r="DJ109" s="2"/>
      <c r="DK109" s="2"/>
      <c r="DL109" s="2"/>
      <c r="DM109" s="13"/>
      <c r="DN109" s="15">
        <f t="shared" si="5"/>
        <v>0</v>
      </c>
    </row>
    <row r="110" spans="1:118" ht="12.75" customHeight="1">
      <c r="A110" s="102" t="s">
        <v>63</v>
      </c>
      <c r="B110" s="36">
        <f aca="true" t="shared" si="8" ref="B110:B115">SUM(C110:DM110)</f>
        <v>90</v>
      </c>
      <c r="C110" s="9"/>
      <c r="D110" s="29"/>
      <c r="E110" s="29"/>
      <c r="F110" s="98">
        <v>17</v>
      </c>
      <c r="G110" s="14"/>
      <c r="H110" s="3"/>
      <c r="I110" s="14"/>
      <c r="J110" s="87"/>
      <c r="K110" s="98">
        <v>21</v>
      </c>
      <c r="L110" s="3"/>
      <c r="M110" s="29">
        <v>21</v>
      </c>
      <c r="N110" s="29"/>
      <c r="O110" s="14"/>
      <c r="P110" s="87"/>
      <c r="Q110" s="98">
        <v>10</v>
      </c>
      <c r="R110" s="3">
        <v>21</v>
      </c>
      <c r="S110" s="29"/>
      <c r="T110" s="3"/>
      <c r="U110" s="3"/>
      <c r="V110" s="87"/>
      <c r="W110" s="29"/>
      <c r="X110" s="29"/>
      <c r="Y110" s="29"/>
      <c r="Z110" s="3"/>
      <c r="AA110" s="3"/>
      <c r="AB110" s="3"/>
      <c r="AC110" s="3"/>
      <c r="AD110" s="3"/>
      <c r="AE110" s="9"/>
      <c r="AF110" s="29"/>
      <c r="AG110" s="29"/>
      <c r="AH110" s="29"/>
      <c r="AI110" s="93"/>
      <c r="AJ110" s="29"/>
      <c r="AK110" s="29"/>
      <c r="AL110" s="3"/>
      <c r="AM110" s="3"/>
      <c r="AN110" s="3"/>
      <c r="AO110" s="3"/>
      <c r="AP110" s="29"/>
      <c r="AQ110" s="29"/>
      <c r="AR110" s="29"/>
      <c r="AS110" s="29"/>
      <c r="AT110" s="29"/>
      <c r="AU110" s="29"/>
      <c r="AV110" s="93"/>
      <c r="AW110" s="29"/>
      <c r="AX110" s="29"/>
      <c r="AY110" s="29"/>
      <c r="AZ110" s="3"/>
      <c r="BA110" s="3"/>
      <c r="BB110" s="3"/>
      <c r="BC110" s="3"/>
      <c r="BD110" s="3"/>
      <c r="BE110" s="3"/>
      <c r="BF110" s="3"/>
      <c r="BG110" s="29"/>
      <c r="BH110" s="29"/>
      <c r="BI110" s="29"/>
      <c r="BJ110" s="29"/>
      <c r="BK110" s="3"/>
      <c r="BL110" s="3"/>
      <c r="BM110" s="3"/>
      <c r="BN110" s="3"/>
      <c r="BO110" s="93"/>
      <c r="BP110" s="9"/>
      <c r="BQ110" s="3"/>
      <c r="BR110" s="3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93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87"/>
      <c r="CQ110" s="29"/>
      <c r="CR110" s="29"/>
      <c r="CS110" s="29"/>
      <c r="CT110" s="29"/>
      <c r="CU110" s="29"/>
      <c r="CV110" s="29"/>
      <c r="CW110" s="29"/>
      <c r="CX110" s="3"/>
      <c r="CY110" s="3"/>
      <c r="CZ110" s="14"/>
      <c r="DA110" s="9"/>
      <c r="DB110" s="29"/>
      <c r="DC110" s="29"/>
      <c r="DD110" s="3"/>
      <c r="DE110" s="3"/>
      <c r="DF110" s="8"/>
      <c r="DG110" s="85"/>
      <c r="DH110" s="2"/>
      <c r="DI110" s="2"/>
      <c r="DJ110" s="2"/>
      <c r="DK110" s="2"/>
      <c r="DL110" s="2"/>
      <c r="DM110" s="13"/>
      <c r="DN110" s="15">
        <f t="shared" si="5"/>
        <v>90</v>
      </c>
    </row>
    <row r="111" spans="1:118" ht="12.75" customHeight="1">
      <c r="A111" s="35" t="s">
        <v>134</v>
      </c>
      <c r="B111" s="36">
        <f t="shared" si="8"/>
        <v>0</v>
      </c>
      <c r="C111" s="9"/>
      <c r="D111" s="29"/>
      <c r="E111" s="29"/>
      <c r="F111" s="98"/>
      <c r="G111" s="14"/>
      <c r="H111" s="3"/>
      <c r="I111" s="14"/>
      <c r="J111" s="87"/>
      <c r="K111" s="98"/>
      <c r="L111" s="3"/>
      <c r="M111" s="29"/>
      <c r="N111" s="29"/>
      <c r="O111" s="14"/>
      <c r="P111" s="87"/>
      <c r="Q111" s="98"/>
      <c r="R111" s="3"/>
      <c r="S111" s="29"/>
      <c r="T111" s="3"/>
      <c r="U111" s="3"/>
      <c r="V111" s="87"/>
      <c r="W111" s="29"/>
      <c r="X111" s="29"/>
      <c r="Y111" s="29"/>
      <c r="Z111" s="3"/>
      <c r="AA111" s="3"/>
      <c r="AB111" s="3"/>
      <c r="AC111" s="3"/>
      <c r="AD111" s="3"/>
      <c r="AE111" s="9"/>
      <c r="AF111" s="29"/>
      <c r="AG111" s="29"/>
      <c r="AH111" s="29"/>
      <c r="AI111" s="93"/>
      <c r="AJ111" s="29"/>
      <c r="AK111" s="29"/>
      <c r="AL111" s="3"/>
      <c r="AM111" s="3"/>
      <c r="AN111" s="3"/>
      <c r="AO111" s="3"/>
      <c r="AP111" s="29"/>
      <c r="AQ111" s="29"/>
      <c r="AR111" s="29"/>
      <c r="AS111" s="29"/>
      <c r="AT111" s="29"/>
      <c r="AU111" s="29"/>
      <c r="AV111" s="93"/>
      <c r="AW111" s="29"/>
      <c r="AX111" s="29"/>
      <c r="AY111" s="29"/>
      <c r="AZ111" s="3"/>
      <c r="BA111" s="3"/>
      <c r="BB111" s="3"/>
      <c r="BC111" s="3"/>
      <c r="BD111" s="3"/>
      <c r="BE111" s="3"/>
      <c r="BF111" s="3"/>
      <c r="BG111" s="29"/>
      <c r="BH111" s="29"/>
      <c r="BI111" s="29"/>
      <c r="BJ111" s="29"/>
      <c r="BK111" s="3"/>
      <c r="BL111" s="3"/>
      <c r="BM111" s="3"/>
      <c r="BN111" s="3"/>
      <c r="BO111" s="93"/>
      <c r="BP111" s="9"/>
      <c r="BQ111" s="3"/>
      <c r="BR111" s="3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93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87"/>
      <c r="CQ111" s="29"/>
      <c r="CR111" s="29"/>
      <c r="CS111" s="29"/>
      <c r="CT111" s="29"/>
      <c r="CU111" s="29"/>
      <c r="CV111" s="29"/>
      <c r="CW111" s="29"/>
      <c r="CX111" s="3"/>
      <c r="CY111" s="3"/>
      <c r="CZ111" s="14"/>
      <c r="DA111" s="9"/>
      <c r="DB111" s="29"/>
      <c r="DC111" s="29"/>
      <c r="DD111" s="3"/>
      <c r="DE111" s="3"/>
      <c r="DF111" s="8"/>
      <c r="DG111" s="85"/>
      <c r="DH111" s="2"/>
      <c r="DI111" s="2"/>
      <c r="DJ111" s="2"/>
      <c r="DK111" s="2"/>
      <c r="DL111" s="2"/>
      <c r="DM111" s="13"/>
      <c r="DN111" s="15">
        <f t="shared" si="5"/>
        <v>0</v>
      </c>
    </row>
    <row r="112" spans="1:118" ht="12.75" customHeight="1">
      <c r="A112" s="35" t="s">
        <v>81</v>
      </c>
      <c r="B112" s="36">
        <f t="shared" si="8"/>
        <v>0</v>
      </c>
      <c r="C112" s="9"/>
      <c r="D112" s="29"/>
      <c r="E112" s="29"/>
      <c r="F112" s="98"/>
      <c r="G112" s="14"/>
      <c r="H112" s="3"/>
      <c r="I112" s="14"/>
      <c r="J112" s="87"/>
      <c r="K112" s="98"/>
      <c r="L112" s="3"/>
      <c r="M112" s="29"/>
      <c r="N112" s="29"/>
      <c r="O112" s="14"/>
      <c r="P112" s="87"/>
      <c r="Q112" s="98"/>
      <c r="R112" s="3"/>
      <c r="S112" s="29"/>
      <c r="T112" s="3"/>
      <c r="U112" s="3"/>
      <c r="V112" s="87"/>
      <c r="W112" s="29"/>
      <c r="X112" s="29"/>
      <c r="Y112" s="29"/>
      <c r="Z112" s="3"/>
      <c r="AA112" s="3"/>
      <c r="AB112" s="3"/>
      <c r="AC112" s="3"/>
      <c r="AD112" s="3"/>
      <c r="AE112" s="9"/>
      <c r="AF112" s="29"/>
      <c r="AG112" s="29"/>
      <c r="AH112" s="29"/>
      <c r="AI112" s="93"/>
      <c r="AJ112" s="29"/>
      <c r="AK112" s="29"/>
      <c r="AL112" s="3"/>
      <c r="AM112" s="3"/>
      <c r="AN112" s="3"/>
      <c r="AO112" s="3"/>
      <c r="AP112" s="29"/>
      <c r="AQ112" s="29"/>
      <c r="AR112" s="29"/>
      <c r="AS112" s="29"/>
      <c r="AT112" s="29"/>
      <c r="AU112" s="29"/>
      <c r="AV112" s="93"/>
      <c r="AW112" s="29"/>
      <c r="AX112" s="29"/>
      <c r="AY112" s="29"/>
      <c r="AZ112" s="3"/>
      <c r="BA112" s="3"/>
      <c r="BB112" s="3"/>
      <c r="BC112" s="3"/>
      <c r="BD112" s="3"/>
      <c r="BE112" s="3"/>
      <c r="BF112" s="3"/>
      <c r="BG112" s="29"/>
      <c r="BH112" s="29"/>
      <c r="BI112" s="29"/>
      <c r="BJ112" s="29"/>
      <c r="BK112" s="3"/>
      <c r="BL112" s="3"/>
      <c r="BM112" s="3"/>
      <c r="BN112" s="3"/>
      <c r="BO112" s="93"/>
      <c r="BP112" s="9"/>
      <c r="BQ112" s="3"/>
      <c r="BR112" s="3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93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87"/>
      <c r="CQ112" s="29"/>
      <c r="CR112" s="29"/>
      <c r="CS112" s="29"/>
      <c r="CT112" s="29"/>
      <c r="CU112" s="29"/>
      <c r="CV112" s="29"/>
      <c r="CW112" s="29"/>
      <c r="CX112" s="3"/>
      <c r="CY112" s="3"/>
      <c r="CZ112" s="14"/>
      <c r="DA112" s="9"/>
      <c r="DB112" s="29"/>
      <c r="DC112" s="29"/>
      <c r="DD112" s="3"/>
      <c r="DE112" s="3"/>
      <c r="DF112" s="8"/>
      <c r="DG112" s="85"/>
      <c r="DH112" s="2"/>
      <c r="DI112" s="2"/>
      <c r="DJ112" s="2"/>
      <c r="DK112" s="2"/>
      <c r="DL112" s="2"/>
      <c r="DM112" s="13"/>
      <c r="DN112" s="15">
        <f t="shared" si="5"/>
        <v>0</v>
      </c>
    </row>
    <row r="113" spans="1:118" ht="12.75" customHeight="1">
      <c r="A113" s="33" t="s">
        <v>79</v>
      </c>
      <c r="B113" s="34">
        <f t="shared" si="8"/>
        <v>0</v>
      </c>
      <c r="C113" s="9"/>
      <c r="D113" s="29"/>
      <c r="E113" s="29"/>
      <c r="F113" s="98"/>
      <c r="G113" s="14"/>
      <c r="H113" s="3"/>
      <c r="I113" s="14"/>
      <c r="J113" s="87"/>
      <c r="K113" s="98"/>
      <c r="L113" s="3"/>
      <c r="M113" s="29"/>
      <c r="N113" s="29"/>
      <c r="O113" s="14"/>
      <c r="P113" s="87"/>
      <c r="Q113" s="98"/>
      <c r="R113" s="3"/>
      <c r="S113" s="29"/>
      <c r="T113" s="3"/>
      <c r="U113" s="3"/>
      <c r="V113" s="87"/>
      <c r="W113" s="29"/>
      <c r="X113" s="29"/>
      <c r="Y113" s="29"/>
      <c r="Z113" s="3"/>
      <c r="AA113" s="3"/>
      <c r="AB113" s="3"/>
      <c r="AC113" s="3"/>
      <c r="AD113" s="3"/>
      <c r="AE113" s="9"/>
      <c r="AF113" s="29"/>
      <c r="AG113" s="29"/>
      <c r="AH113" s="29"/>
      <c r="AI113" s="93"/>
      <c r="AJ113" s="29"/>
      <c r="AK113" s="29"/>
      <c r="AL113" s="3"/>
      <c r="AM113" s="3"/>
      <c r="AN113" s="3"/>
      <c r="AO113" s="3"/>
      <c r="AP113" s="29"/>
      <c r="AQ113" s="29"/>
      <c r="AR113" s="29"/>
      <c r="AS113" s="29"/>
      <c r="AT113" s="29"/>
      <c r="AU113" s="29"/>
      <c r="AV113" s="93"/>
      <c r="AW113" s="29"/>
      <c r="AX113" s="29"/>
      <c r="AY113" s="29"/>
      <c r="AZ113" s="3"/>
      <c r="BA113" s="3"/>
      <c r="BB113" s="3"/>
      <c r="BC113" s="3"/>
      <c r="BD113" s="3"/>
      <c r="BE113" s="3"/>
      <c r="BF113" s="3"/>
      <c r="BG113" s="29"/>
      <c r="BH113" s="29"/>
      <c r="BI113" s="29"/>
      <c r="BJ113" s="29"/>
      <c r="BK113" s="3"/>
      <c r="BL113" s="3"/>
      <c r="BM113" s="3"/>
      <c r="BN113" s="3"/>
      <c r="BO113" s="93"/>
      <c r="BP113" s="9"/>
      <c r="BQ113" s="3"/>
      <c r="BR113" s="3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93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87"/>
      <c r="CQ113" s="29"/>
      <c r="CR113" s="29"/>
      <c r="CS113" s="29"/>
      <c r="CT113" s="29"/>
      <c r="CU113" s="29"/>
      <c r="CV113" s="29"/>
      <c r="CW113" s="29"/>
      <c r="CX113" s="3"/>
      <c r="CY113" s="3"/>
      <c r="CZ113" s="14"/>
      <c r="DA113" s="9"/>
      <c r="DB113" s="29"/>
      <c r="DC113" s="29"/>
      <c r="DD113" s="3"/>
      <c r="DE113" s="3"/>
      <c r="DF113" s="8"/>
      <c r="DG113" s="85"/>
      <c r="DH113" s="2"/>
      <c r="DI113" s="2"/>
      <c r="DJ113" s="2"/>
      <c r="DK113" s="2"/>
      <c r="DL113" s="2"/>
      <c r="DM113" s="13"/>
      <c r="DN113" s="15">
        <f>SUM(C113:DM113)</f>
        <v>0</v>
      </c>
    </row>
    <row r="114" spans="1:118" ht="12.75" customHeight="1">
      <c r="A114" s="75" t="s">
        <v>137</v>
      </c>
      <c r="B114" s="34">
        <f t="shared" si="8"/>
        <v>0</v>
      </c>
      <c r="C114" s="9"/>
      <c r="D114" s="29"/>
      <c r="E114" s="29"/>
      <c r="F114" s="98"/>
      <c r="G114" s="14"/>
      <c r="H114" s="3"/>
      <c r="I114" s="14"/>
      <c r="J114" s="87"/>
      <c r="K114" s="98"/>
      <c r="L114" s="3"/>
      <c r="M114" s="29"/>
      <c r="N114" s="29"/>
      <c r="O114" s="14"/>
      <c r="P114" s="87"/>
      <c r="Q114" s="98"/>
      <c r="R114" s="3"/>
      <c r="S114" s="29"/>
      <c r="T114" s="3"/>
      <c r="U114" s="3"/>
      <c r="V114" s="87"/>
      <c r="W114" s="29"/>
      <c r="X114" s="29"/>
      <c r="Y114" s="29"/>
      <c r="Z114" s="3"/>
      <c r="AA114" s="3"/>
      <c r="AB114" s="3"/>
      <c r="AC114" s="3"/>
      <c r="AD114" s="3"/>
      <c r="AE114" s="9"/>
      <c r="AF114" s="29"/>
      <c r="AG114" s="29"/>
      <c r="AH114" s="29"/>
      <c r="AI114" s="93"/>
      <c r="AJ114" s="29"/>
      <c r="AK114" s="29"/>
      <c r="AL114" s="3"/>
      <c r="AM114" s="3"/>
      <c r="AN114" s="3"/>
      <c r="AO114" s="3"/>
      <c r="AP114" s="29"/>
      <c r="AQ114" s="29"/>
      <c r="AR114" s="29"/>
      <c r="AS114" s="29"/>
      <c r="AT114" s="29"/>
      <c r="AU114" s="29"/>
      <c r="AV114" s="93"/>
      <c r="AW114" s="29"/>
      <c r="AX114" s="29"/>
      <c r="AY114" s="29"/>
      <c r="AZ114" s="3"/>
      <c r="BA114" s="3"/>
      <c r="BB114" s="3"/>
      <c r="BC114" s="3"/>
      <c r="BD114" s="3"/>
      <c r="BE114" s="3"/>
      <c r="BF114" s="3"/>
      <c r="BG114" s="29"/>
      <c r="BH114" s="29"/>
      <c r="BI114" s="29"/>
      <c r="BJ114" s="29"/>
      <c r="BK114" s="3"/>
      <c r="BL114" s="3"/>
      <c r="BM114" s="3"/>
      <c r="BN114" s="3"/>
      <c r="BO114" s="93"/>
      <c r="BP114" s="9"/>
      <c r="BQ114" s="3"/>
      <c r="BR114" s="3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93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87"/>
      <c r="CQ114" s="29"/>
      <c r="CR114" s="29"/>
      <c r="CS114" s="29"/>
      <c r="CT114" s="29"/>
      <c r="CU114" s="29"/>
      <c r="CV114" s="29"/>
      <c r="CW114" s="29"/>
      <c r="CX114" s="3"/>
      <c r="CY114" s="3"/>
      <c r="CZ114" s="14"/>
      <c r="DA114" s="9"/>
      <c r="DB114" s="29"/>
      <c r="DC114" s="29"/>
      <c r="DD114" s="3"/>
      <c r="DE114" s="3"/>
      <c r="DF114" s="8"/>
      <c r="DG114" s="85"/>
      <c r="DH114" s="2"/>
      <c r="DI114" s="2"/>
      <c r="DJ114" s="2"/>
      <c r="DK114" s="2"/>
      <c r="DL114" s="2"/>
      <c r="DM114" s="13"/>
      <c r="DN114" s="15">
        <f>SUM(C114:DM114)</f>
        <v>0</v>
      </c>
    </row>
    <row r="115" spans="1:118" ht="12.75" customHeight="1">
      <c r="A115" s="75" t="s">
        <v>86</v>
      </c>
      <c r="B115" s="34">
        <f t="shared" si="8"/>
        <v>10</v>
      </c>
      <c r="C115" s="9"/>
      <c r="D115" s="29"/>
      <c r="E115" s="29"/>
      <c r="F115" s="98"/>
      <c r="G115" s="14"/>
      <c r="H115" s="3"/>
      <c r="I115" s="14"/>
      <c r="J115" s="87"/>
      <c r="K115" s="98"/>
      <c r="L115" s="3"/>
      <c r="M115" s="29"/>
      <c r="N115" s="29"/>
      <c r="O115" s="14"/>
      <c r="P115" s="87"/>
      <c r="Q115" s="98">
        <v>10</v>
      </c>
      <c r="R115" s="3"/>
      <c r="S115" s="29"/>
      <c r="T115" s="3"/>
      <c r="U115" s="3"/>
      <c r="V115" s="87"/>
      <c r="W115" s="29"/>
      <c r="X115" s="29"/>
      <c r="Y115" s="29"/>
      <c r="Z115" s="3"/>
      <c r="AA115" s="3"/>
      <c r="AB115" s="3"/>
      <c r="AC115" s="3"/>
      <c r="AD115" s="3"/>
      <c r="AE115" s="9"/>
      <c r="AF115" s="29"/>
      <c r="AG115" s="29"/>
      <c r="AH115" s="29"/>
      <c r="AI115" s="93"/>
      <c r="AJ115" s="29"/>
      <c r="AK115" s="29"/>
      <c r="AL115" s="3"/>
      <c r="AM115" s="3"/>
      <c r="AN115" s="3"/>
      <c r="AO115" s="3"/>
      <c r="AP115" s="29"/>
      <c r="AQ115" s="29"/>
      <c r="AR115" s="29"/>
      <c r="AS115" s="29"/>
      <c r="AT115" s="29"/>
      <c r="AU115" s="29"/>
      <c r="AV115" s="93"/>
      <c r="AW115" s="29"/>
      <c r="AX115" s="29"/>
      <c r="AY115" s="29"/>
      <c r="AZ115" s="3"/>
      <c r="BA115" s="3"/>
      <c r="BB115" s="3"/>
      <c r="BC115" s="3"/>
      <c r="BD115" s="3"/>
      <c r="BE115" s="3"/>
      <c r="BF115" s="3"/>
      <c r="BG115" s="29"/>
      <c r="BH115" s="29"/>
      <c r="BI115" s="29"/>
      <c r="BJ115" s="29"/>
      <c r="BK115" s="3"/>
      <c r="BL115" s="3"/>
      <c r="BM115" s="3"/>
      <c r="BN115" s="3"/>
      <c r="BO115" s="93"/>
      <c r="BP115" s="9"/>
      <c r="BQ115" s="3"/>
      <c r="BR115" s="3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93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87"/>
      <c r="CQ115" s="29"/>
      <c r="CR115" s="29"/>
      <c r="CS115" s="29"/>
      <c r="CT115" s="29"/>
      <c r="CU115" s="29"/>
      <c r="CV115" s="29"/>
      <c r="CW115" s="29"/>
      <c r="CX115" s="3"/>
      <c r="CY115" s="3"/>
      <c r="CZ115" s="14"/>
      <c r="DA115" s="9"/>
      <c r="DB115" s="29"/>
      <c r="DC115" s="29"/>
      <c r="DD115" s="3"/>
      <c r="DE115" s="3"/>
      <c r="DF115" s="8"/>
      <c r="DG115" s="85"/>
      <c r="DH115" s="2"/>
      <c r="DI115" s="2"/>
      <c r="DJ115" s="2"/>
      <c r="DK115" s="2"/>
      <c r="DL115" s="2"/>
      <c r="DM115" s="13"/>
      <c r="DN115" s="15">
        <f t="shared" si="5"/>
        <v>10</v>
      </c>
    </row>
    <row r="116" spans="1:118" ht="12.75" customHeight="1">
      <c r="A116" s="35" t="s">
        <v>9</v>
      </c>
      <c r="B116" s="36">
        <f t="shared" si="7"/>
        <v>0</v>
      </c>
      <c r="C116" s="9"/>
      <c r="D116" s="29"/>
      <c r="E116" s="29"/>
      <c r="F116" s="98"/>
      <c r="G116" s="14"/>
      <c r="H116" s="3"/>
      <c r="I116" s="14"/>
      <c r="J116" s="87"/>
      <c r="K116" s="98"/>
      <c r="L116" s="3"/>
      <c r="M116" s="29"/>
      <c r="N116" s="29"/>
      <c r="O116" s="14"/>
      <c r="P116" s="87"/>
      <c r="Q116" s="98"/>
      <c r="R116" s="3"/>
      <c r="S116" s="29"/>
      <c r="T116" s="3"/>
      <c r="U116" s="3"/>
      <c r="V116" s="87"/>
      <c r="W116" s="29"/>
      <c r="X116" s="29"/>
      <c r="Y116" s="29"/>
      <c r="Z116" s="3"/>
      <c r="AA116" s="3"/>
      <c r="AB116" s="3"/>
      <c r="AC116" s="3"/>
      <c r="AD116" s="3"/>
      <c r="AE116" s="9"/>
      <c r="AF116" s="29"/>
      <c r="AG116" s="29"/>
      <c r="AH116" s="29"/>
      <c r="AI116" s="93"/>
      <c r="AJ116" s="29"/>
      <c r="AK116" s="29"/>
      <c r="AL116" s="3"/>
      <c r="AM116" s="3"/>
      <c r="AN116" s="3"/>
      <c r="AO116" s="3"/>
      <c r="AP116" s="29"/>
      <c r="AQ116" s="29"/>
      <c r="AR116" s="29"/>
      <c r="AS116" s="29"/>
      <c r="AT116" s="29"/>
      <c r="AU116" s="29"/>
      <c r="AV116" s="93"/>
      <c r="AW116" s="29"/>
      <c r="AX116" s="29"/>
      <c r="AY116" s="29"/>
      <c r="AZ116" s="3"/>
      <c r="BA116" s="3"/>
      <c r="BB116" s="3"/>
      <c r="BC116" s="3"/>
      <c r="BD116" s="3"/>
      <c r="BE116" s="3"/>
      <c r="BF116" s="3"/>
      <c r="BG116" s="29"/>
      <c r="BH116" s="29"/>
      <c r="BI116" s="29"/>
      <c r="BJ116" s="29"/>
      <c r="BK116" s="3"/>
      <c r="BL116" s="3"/>
      <c r="BM116" s="3"/>
      <c r="BN116" s="3"/>
      <c r="BO116" s="93"/>
      <c r="BP116" s="9"/>
      <c r="BQ116" s="3"/>
      <c r="BR116" s="3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93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87"/>
      <c r="CQ116" s="29"/>
      <c r="CR116" s="29"/>
      <c r="CS116" s="29"/>
      <c r="CT116" s="29"/>
      <c r="CU116" s="29"/>
      <c r="CV116" s="29"/>
      <c r="CW116" s="29"/>
      <c r="CX116" s="3"/>
      <c r="CY116" s="3"/>
      <c r="CZ116" s="14"/>
      <c r="DA116" s="9"/>
      <c r="DB116" s="29"/>
      <c r="DC116" s="29"/>
      <c r="DD116" s="3"/>
      <c r="DE116" s="3"/>
      <c r="DF116" s="8"/>
      <c r="DG116" s="85"/>
      <c r="DH116" s="2"/>
      <c r="DI116" s="2"/>
      <c r="DJ116" s="2"/>
      <c r="DK116" s="2"/>
      <c r="DL116" s="2"/>
      <c r="DM116" s="13"/>
      <c r="DN116" s="15">
        <f t="shared" si="5"/>
        <v>0</v>
      </c>
    </row>
    <row r="117" spans="1:118" ht="12.75" customHeight="1">
      <c r="A117" s="35" t="s">
        <v>91</v>
      </c>
      <c r="B117" s="36">
        <f t="shared" si="7"/>
        <v>0</v>
      </c>
      <c r="C117" s="9"/>
      <c r="D117" s="29"/>
      <c r="E117" s="29"/>
      <c r="F117" s="98"/>
      <c r="G117" s="14"/>
      <c r="H117" s="3"/>
      <c r="I117" s="14"/>
      <c r="J117" s="87"/>
      <c r="K117" s="98"/>
      <c r="L117" s="3"/>
      <c r="M117" s="29"/>
      <c r="N117" s="29"/>
      <c r="O117" s="14"/>
      <c r="P117" s="87"/>
      <c r="Q117" s="98"/>
      <c r="R117" s="3"/>
      <c r="S117" s="29"/>
      <c r="T117" s="3"/>
      <c r="U117" s="3"/>
      <c r="V117" s="87"/>
      <c r="W117" s="29"/>
      <c r="X117" s="29"/>
      <c r="Y117" s="29"/>
      <c r="Z117" s="3"/>
      <c r="AA117" s="3"/>
      <c r="AB117" s="3"/>
      <c r="AC117" s="3"/>
      <c r="AD117" s="3"/>
      <c r="AE117" s="9"/>
      <c r="AF117" s="29"/>
      <c r="AG117" s="29"/>
      <c r="AH117" s="29"/>
      <c r="AI117" s="93"/>
      <c r="AJ117" s="29"/>
      <c r="AK117" s="29"/>
      <c r="AL117" s="3"/>
      <c r="AM117" s="3"/>
      <c r="AN117" s="3"/>
      <c r="AO117" s="3"/>
      <c r="AP117" s="29"/>
      <c r="AQ117" s="29"/>
      <c r="AR117" s="29"/>
      <c r="AS117" s="29"/>
      <c r="AT117" s="29"/>
      <c r="AU117" s="29"/>
      <c r="AV117" s="93"/>
      <c r="AW117" s="29"/>
      <c r="AX117" s="29"/>
      <c r="AY117" s="29"/>
      <c r="AZ117" s="3"/>
      <c r="BA117" s="3"/>
      <c r="BB117" s="3"/>
      <c r="BC117" s="3"/>
      <c r="BD117" s="3"/>
      <c r="BE117" s="3"/>
      <c r="BF117" s="3"/>
      <c r="BG117" s="29"/>
      <c r="BH117" s="29"/>
      <c r="BI117" s="29"/>
      <c r="BJ117" s="29"/>
      <c r="BK117" s="3"/>
      <c r="BL117" s="3"/>
      <c r="BM117" s="3"/>
      <c r="BN117" s="3"/>
      <c r="BO117" s="93"/>
      <c r="BP117" s="9"/>
      <c r="BQ117" s="3"/>
      <c r="BR117" s="3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93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87"/>
      <c r="CQ117" s="29"/>
      <c r="CR117" s="29"/>
      <c r="CS117" s="29"/>
      <c r="CT117" s="29"/>
      <c r="CU117" s="29"/>
      <c r="CV117" s="29"/>
      <c r="CW117" s="29"/>
      <c r="CX117" s="3"/>
      <c r="CY117" s="3"/>
      <c r="CZ117" s="14"/>
      <c r="DA117" s="9"/>
      <c r="DB117" s="29"/>
      <c r="DC117" s="29"/>
      <c r="DD117" s="3"/>
      <c r="DE117" s="3"/>
      <c r="DF117" s="8"/>
      <c r="DG117" s="85"/>
      <c r="DH117" s="2"/>
      <c r="DI117" s="2"/>
      <c r="DJ117" s="2"/>
      <c r="DK117" s="2"/>
      <c r="DL117" s="2"/>
      <c r="DM117" s="13"/>
      <c r="DN117" s="15">
        <f t="shared" si="5"/>
        <v>0</v>
      </c>
    </row>
    <row r="118" spans="1:118" ht="12.75" customHeight="1">
      <c r="A118" s="35" t="s">
        <v>60</v>
      </c>
      <c r="B118" s="36">
        <f>SUM(C118:DM118)</f>
        <v>42</v>
      </c>
      <c r="C118" s="9"/>
      <c r="D118" s="29">
        <v>42</v>
      </c>
      <c r="E118" s="29"/>
      <c r="F118" s="98"/>
      <c r="G118" s="14"/>
      <c r="H118" s="3"/>
      <c r="I118" s="14"/>
      <c r="J118" s="87"/>
      <c r="K118" s="98"/>
      <c r="L118" s="3"/>
      <c r="M118" s="29"/>
      <c r="N118" s="29"/>
      <c r="O118" s="14"/>
      <c r="P118" s="87"/>
      <c r="Q118" s="98"/>
      <c r="R118" s="3"/>
      <c r="S118" s="29"/>
      <c r="T118" s="3"/>
      <c r="U118" s="3"/>
      <c r="V118" s="87"/>
      <c r="W118" s="29"/>
      <c r="X118" s="29"/>
      <c r="Y118" s="29"/>
      <c r="Z118" s="3"/>
      <c r="AA118" s="3"/>
      <c r="AB118" s="3"/>
      <c r="AC118" s="3"/>
      <c r="AD118" s="3"/>
      <c r="AE118" s="9"/>
      <c r="AF118" s="29"/>
      <c r="AG118" s="29"/>
      <c r="AH118" s="29"/>
      <c r="AI118" s="93"/>
      <c r="AJ118" s="29"/>
      <c r="AK118" s="29"/>
      <c r="AL118" s="3"/>
      <c r="AM118" s="3"/>
      <c r="AN118" s="3"/>
      <c r="AO118" s="3"/>
      <c r="AP118" s="29"/>
      <c r="AQ118" s="29"/>
      <c r="AR118" s="29"/>
      <c r="AS118" s="29"/>
      <c r="AT118" s="29"/>
      <c r="AU118" s="29"/>
      <c r="AV118" s="93"/>
      <c r="AW118" s="29"/>
      <c r="AX118" s="29"/>
      <c r="AY118" s="29"/>
      <c r="AZ118" s="3"/>
      <c r="BA118" s="3"/>
      <c r="BB118" s="3"/>
      <c r="BC118" s="3"/>
      <c r="BD118" s="3"/>
      <c r="BE118" s="3"/>
      <c r="BF118" s="3"/>
      <c r="BG118" s="29"/>
      <c r="BH118" s="29"/>
      <c r="BI118" s="29"/>
      <c r="BJ118" s="29"/>
      <c r="BK118" s="3"/>
      <c r="BL118" s="3"/>
      <c r="BM118" s="3"/>
      <c r="BN118" s="3"/>
      <c r="BO118" s="93"/>
      <c r="BP118" s="9"/>
      <c r="BQ118" s="3"/>
      <c r="BR118" s="3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93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87"/>
      <c r="CQ118" s="29"/>
      <c r="CR118" s="29"/>
      <c r="CS118" s="29"/>
      <c r="CT118" s="29"/>
      <c r="CU118" s="29"/>
      <c r="CV118" s="29"/>
      <c r="CW118" s="29"/>
      <c r="CX118" s="3"/>
      <c r="CY118" s="3"/>
      <c r="CZ118" s="14"/>
      <c r="DA118" s="9"/>
      <c r="DB118" s="29"/>
      <c r="DC118" s="29"/>
      <c r="DD118" s="3"/>
      <c r="DE118" s="3"/>
      <c r="DF118" s="8"/>
      <c r="DG118" s="85"/>
      <c r="DH118" s="2"/>
      <c r="DI118" s="2"/>
      <c r="DJ118" s="2"/>
      <c r="DK118" s="2"/>
      <c r="DL118" s="2"/>
      <c r="DM118" s="13"/>
      <c r="DN118" s="15">
        <f t="shared" si="5"/>
        <v>42</v>
      </c>
    </row>
    <row r="119" spans="1:118" ht="12.75" customHeight="1">
      <c r="A119" s="33" t="s">
        <v>18</v>
      </c>
      <c r="B119" s="34">
        <f t="shared" si="7"/>
        <v>0</v>
      </c>
      <c r="C119" s="9"/>
      <c r="D119" s="29"/>
      <c r="E119" s="29"/>
      <c r="F119" s="98"/>
      <c r="G119" s="14"/>
      <c r="H119" s="3"/>
      <c r="I119" s="14"/>
      <c r="J119" s="87"/>
      <c r="K119" s="98"/>
      <c r="L119" s="3"/>
      <c r="M119" s="29"/>
      <c r="N119" s="29"/>
      <c r="O119" s="14"/>
      <c r="P119" s="87"/>
      <c r="Q119" s="98"/>
      <c r="R119" s="3"/>
      <c r="S119" s="29"/>
      <c r="T119" s="3"/>
      <c r="U119" s="3"/>
      <c r="V119" s="87"/>
      <c r="W119" s="29"/>
      <c r="X119" s="29"/>
      <c r="Y119" s="29"/>
      <c r="Z119" s="3"/>
      <c r="AA119" s="3"/>
      <c r="AB119" s="3"/>
      <c r="AC119" s="3"/>
      <c r="AD119" s="3"/>
      <c r="AE119" s="9"/>
      <c r="AF119" s="29"/>
      <c r="AG119" s="29"/>
      <c r="AH119" s="29"/>
      <c r="AI119" s="93"/>
      <c r="AJ119" s="29"/>
      <c r="AK119" s="29"/>
      <c r="AL119" s="3"/>
      <c r="AM119" s="3"/>
      <c r="AN119" s="3"/>
      <c r="AO119" s="3"/>
      <c r="AP119" s="29"/>
      <c r="AQ119" s="29"/>
      <c r="AR119" s="29"/>
      <c r="AS119" s="29"/>
      <c r="AT119" s="29"/>
      <c r="AU119" s="29"/>
      <c r="AV119" s="93"/>
      <c r="AW119" s="29"/>
      <c r="AX119" s="29"/>
      <c r="AY119" s="29"/>
      <c r="AZ119" s="3"/>
      <c r="BA119" s="3"/>
      <c r="BB119" s="3"/>
      <c r="BC119" s="3"/>
      <c r="BD119" s="3"/>
      <c r="BE119" s="3"/>
      <c r="BF119" s="3"/>
      <c r="BG119" s="29"/>
      <c r="BH119" s="29"/>
      <c r="BI119" s="29"/>
      <c r="BJ119" s="29"/>
      <c r="BK119" s="3"/>
      <c r="BL119" s="3"/>
      <c r="BM119" s="3"/>
      <c r="BN119" s="3"/>
      <c r="BO119" s="93"/>
      <c r="BP119" s="9"/>
      <c r="BQ119" s="3"/>
      <c r="BR119" s="3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93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87"/>
      <c r="CQ119" s="29"/>
      <c r="CR119" s="29"/>
      <c r="CS119" s="29"/>
      <c r="CT119" s="29"/>
      <c r="CU119" s="29"/>
      <c r="CV119" s="29"/>
      <c r="CW119" s="29"/>
      <c r="CX119" s="3"/>
      <c r="CY119" s="3"/>
      <c r="CZ119" s="14"/>
      <c r="DA119" s="9"/>
      <c r="DB119" s="29"/>
      <c r="DC119" s="29"/>
      <c r="DD119" s="3"/>
      <c r="DE119" s="3"/>
      <c r="DF119" s="8"/>
      <c r="DG119" s="85"/>
      <c r="DH119" s="2"/>
      <c r="DI119" s="2"/>
      <c r="DJ119" s="2"/>
      <c r="DK119" s="2"/>
      <c r="DL119" s="2"/>
      <c r="DM119" s="13"/>
      <c r="DN119" s="15">
        <f t="shared" si="5"/>
        <v>0</v>
      </c>
    </row>
    <row r="120" spans="1:118" ht="12.75" customHeight="1">
      <c r="A120" s="33" t="s">
        <v>20</v>
      </c>
      <c r="B120" s="34">
        <f t="shared" si="7"/>
        <v>21</v>
      </c>
      <c r="C120" s="9">
        <v>21</v>
      </c>
      <c r="D120" s="29"/>
      <c r="E120" s="29"/>
      <c r="F120" s="98"/>
      <c r="G120" s="14"/>
      <c r="H120" s="3"/>
      <c r="I120" s="14"/>
      <c r="J120" s="87"/>
      <c r="K120" s="98"/>
      <c r="L120" s="3"/>
      <c r="M120" s="29"/>
      <c r="N120" s="29"/>
      <c r="O120" s="14"/>
      <c r="P120" s="87"/>
      <c r="Q120" s="98"/>
      <c r="R120" s="3"/>
      <c r="S120" s="29"/>
      <c r="T120" s="3"/>
      <c r="U120" s="3"/>
      <c r="V120" s="87"/>
      <c r="W120" s="29"/>
      <c r="X120" s="29"/>
      <c r="Y120" s="29"/>
      <c r="Z120" s="3"/>
      <c r="AA120" s="3"/>
      <c r="AB120" s="3"/>
      <c r="AC120" s="3"/>
      <c r="AD120" s="3"/>
      <c r="AE120" s="9"/>
      <c r="AF120" s="29"/>
      <c r="AG120" s="29"/>
      <c r="AH120" s="29"/>
      <c r="AI120" s="93"/>
      <c r="AJ120" s="29"/>
      <c r="AK120" s="29"/>
      <c r="AL120" s="3"/>
      <c r="AM120" s="3"/>
      <c r="AN120" s="3"/>
      <c r="AO120" s="3"/>
      <c r="AP120" s="29"/>
      <c r="AQ120" s="29"/>
      <c r="AR120" s="29"/>
      <c r="AS120" s="29"/>
      <c r="AT120" s="29"/>
      <c r="AU120" s="29"/>
      <c r="AV120" s="93"/>
      <c r="AW120" s="29"/>
      <c r="AX120" s="29"/>
      <c r="AY120" s="29"/>
      <c r="AZ120" s="3"/>
      <c r="BA120" s="3"/>
      <c r="BB120" s="3"/>
      <c r="BC120" s="3"/>
      <c r="BD120" s="3"/>
      <c r="BE120" s="3"/>
      <c r="BF120" s="3"/>
      <c r="BG120" s="29"/>
      <c r="BH120" s="29"/>
      <c r="BI120" s="29"/>
      <c r="BJ120" s="29"/>
      <c r="BK120" s="3"/>
      <c r="BL120" s="3"/>
      <c r="BM120" s="3"/>
      <c r="BN120" s="3"/>
      <c r="BO120" s="93"/>
      <c r="BP120" s="9"/>
      <c r="BQ120" s="3"/>
      <c r="BR120" s="3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93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87"/>
      <c r="CQ120" s="29"/>
      <c r="CR120" s="29"/>
      <c r="CS120" s="29"/>
      <c r="CT120" s="29"/>
      <c r="CU120" s="29"/>
      <c r="CV120" s="29"/>
      <c r="CW120" s="29"/>
      <c r="CX120" s="3"/>
      <c r="CY120" s="3"/>
      <c r="CZ120" s="14"/>
      <c r="DA120" s="9"/>
      <c r="DB120" s="29"/>
      <c r="DC120" s="29"/>
      <c r="DD120" s="3"/>
      <c r="DE120" s="3"/>
      <c r="DF120" s="8"/>
      <c r="DG120" s="85"/>
      <c r="DH120" s="2"/>
      <c r="DI120" s="2"/>
      <c r="DJ120" s="2"/>
      <c r="DK120" s="2"/>
      <c r="DL120" s="2"/>
      <c r="DM120" s="13"/>
      <c r="DN120" s="15">
        <f t="shared" si="5"/>
        <v>21</v>
      </c>
    </row>
    <row r="121" spans="1:118" ht="12.75" customHeight="1">
      <c r="A121" s="35" t="s">
        <v>17</v>
      </c>
      <c r="B121" s="36">
        <f t="shared" si="7"/>
        <v>81</v>
      </c>
      <c r="C121" s="9">
        <v>6</v>
      </c>
      <c r="D121" s="29">
        <v>24</v>
      </c>
      <c r="E121" s="29">
        <v>30</v>
      </c>
      <c r="F121" s="98"/>
      <c r="G121" s="14"/>
      <c r="H121" s="3"/>
      <c r="I121" s="14"/>
      <c r="J121" s="87"/>
      <c r="K121" s="98"/>
      <c r="L121" s="3"/>
      <c r="M121" s="29">
        <v>21</v>
      </c>
      <c r="N121" s="29"/>
      <c r="O121" s="14"/>
      <c r="P121" s="87"/>
      <c r="Q121" s="98"/>
      <c r="R121" s="3"/>
      <c r="S121" s="29"/>
      <c r="T121" s="3"/>
      <c r="U121" s="3"/>
      <c r="V121" s="87"/>
      <c r="W121" s="29"/>
      <c r="X121" s="29"/>
      <c r="Y121" s="29"/>
      <c r="Z121" s="3"/>
      <c r="AA121" s="3"/>
      <c r="AB121" s="3"/>
      <c r="AC121" s="3"/>
      <c r="AD121" s="3"/>
      <c r="AE121" s="9"/>
      <c r="AF121" s="29"/>
      <c r="AG121" s="29"/>
      <c r="AH121" s="29"/>
      <c r="AI121" s="93"/>
      <c r="AJ121" s="29"/>
      <c r="AK121" s="29"/>
      <c r="AL121" s="3"/>
      <c r="AM121" s="3"/>
      <c r="AN121" s="3"/>
      <c r="AO121" s="3"/>
      <c r="AP121" s="29"/>
      <c r="AQ121" s="29"/>
      <c r="AR121" s="29"/>
      <c r="AS121" s="29"/>
      <c r="AT121" s="29"/>
      <c r="AU121" s="29"/>
      <c r="AV121" s="93"/>
      <c r="AW121" s="29"/>
      <c r="AX121" s="29"/>
      <c r="AY121" s="29"/>
      <c r="AZ121" s="3"/>
      <c r="BA121" s="3"/>
      <c r="BB121" s="3"/>
      <c r="BC121" s="3"/>
      <c r="BD121" s="3"/>
      <c r="BE121" s="3"/>
      <c r="BF121" s="3"/>
      <c r="BG121" s="29"/>
      <c r="BH121" s="29"/>
      <c r="BI121" s="29"/>
      <c r="BJ121" s="29"/>
      <c r="BK121" s="3"/>
      <c r="BL121" s="3"/>
      <c r="BM121" s="3"/>
      <c r="BN121" s="3"/>
      <c r="BO121" s="93"/>
      <c r="BP121" s="9"/>
      <c r="BQ121" s="3"/>
      <c r="BR121" s="3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93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87"/>
      <c r="CQ121" s="29"/>
      <c r="CR121" s="29"/>
      <c r="CS121" s="29"/>
      <c r="CT121" s="29"/>
      <c r="CU121" s="29"/>
      <c r="CV121" s="29"/>
      <c r="CW121" s="29"/>
      <c r="CX121" s="3"/>
      <c r="CY121" s="3"/>
      <c r="CZ121" s="14"/>
      <c r="DA121" s="9"/>
      <c r="DB121" s="29"/>
      <c r="DC121" s="29"/>
      <c r="DD121" s="3"/>
      <c r="DE121" s="3"/>
      <c r="DF121" s="8"/>
      <c r="DG121" s="85"/>
      <c r="DH121" s="2"/>
      <c r="DI121" s="2"/>
      <c r="DJ121" s="2"/>
      <c r="DK121" s="2"/>
      <c r="DL121" s="2"/>
      <c r="DM121" s="13"/>
      <c r="DN121" s="15">
        <f t="shared" si="5"/>
        <v>81</v>
      </c>
    </row>
    <row r="122" spans="1:118" ht="12.75" customHeight="1">
      <c r="A122" s="35" t="s">
        <v>126</v>
      </c>
      <c r="B122" s="36">
        <f t="shared" si="7"/>
        <v>0</v>
      </c>
      <c r="C122" s="9"/>
      <c r="D122" s="29"/>
      <c r="E122" s="29"/>
      <c r="F122" s="98"/>
      <c r="G122" s="14"/>
      <c r="H122" s="3"/>
      <c r="I122" s="14"/>
      <c r="J122" s="87"/>
      <c r="K122" s="98"/>
      <c r="L122" s="3"/>
      <c r="M122" s="29"/>
      <c r="N122" s="29"/>
      <c r="O122" s="14"/>
      <c r="P122" s="87"/>
      <c r="Q122" s="98"/>
      <c r="R122" s="3"/>
      <c r="S122" s="29"/>
      <c r="T122" s="3"/>
      <c r="U122" s="3"/>
      <c r="V122" s="87"/>
      <c r="W122" s="29"/>
      <c r="X122" s="29"/>
      <c r="Y122" s="29"/>
      <c r="Z122" s="3"/>
      <c r="AA122" s="3"/>
      <c r="AB122" s="3"/>
      <c r="AC122" s="3"/>
      <c r="AD122" s="3"/>
      <c r="AE122" s="9"/>
      <c r="AF122" s="29"/>
      <c r="AG122" s="29"/>
      <c r="AH122" s="29"/>
      <c r="AI122" s="93"/>
      <c r="AJ122" s="29"/>
      <c r="AK122" s="29"/>
      <c r="AL122" s="3"/>
      <c r="AM122" s="3"/>
      <c r="AN122" s="3"/>
      <c r="AO122" s="3"/>
      <c r="AP122" s="29"/>
      <c r="AQ122" s="29"/>
      <c r="AR122" s="29"/>
      <c r="AS122" s="29"/>
      <c r="AT122" s="29"/>
      <c r="AU122" s="29"/>
      <c r="AV122" s="93"/>
      <c r="AW122" s="29"/>
      <c r="AX122" s="29"/>
      <c r="AY122" s="29"/>
      <c r="AZ122" s="3"/>
      <c r="BA122" s="3"/>
      <c r="BB122" s="3"/>
      <c r="BC122" s="3"/>
      <c r="BD122" s="3"/>
      <c r="BE122" s="3"/>
      <c r="BF122" s="3"/>
      <c r="BG122" s="29"/>
      <c r="BH122" s="29"/>
      <c r="BI122" s="29"/>
      <c r="BJ122" s="29"/>
      <c r="BK122" s="3"/>
      <c r="BL122" s="3"/>
      <c r="BM122" s="3"/>
      <c r="BN122" s="3"/>
      <c r="BO122" s="93"/>
      <c r="BP122" s="9"/>
      <c r="BQ122" s="3"/>
      <c r="BR122" s="3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93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87"/>
      <c r="CQ122" s="29"/>
      <c r="CR122" s="29"/>
      <c r="CS122" s="29"/>
      <c r="CT122" s="29"/>
      <c r="CU122" s="29"/>
      <c r="CV122" s="29"/>
      <c r="CW122" s="29"/>
      <c r="CX122" s="3"/>
      <c r="CY122" s="3"/>
      <c r="CZ122" s="14"/>
      <c r="DA122" s="9"/>
      <c r="DB122" s="29"/>
      <c r="DC122" s="29"/>
      <c r="DD122" s="3"/>
      <c r="DE122" s="3"/>
      <c r="DF122" s="8"/>
      <c r="DG122" s="85"/>
      <c r="DH122" s="2"/>
      <c r="DI122" s="2"/>
      <c r="DJ122" s="2"/>
      <c r="DK122" s="2"/>
      <c r="DL122" s="2"/>
      <c r="DM122" s="13"/>
      <c r="DN122" s="15">
        <f t="shared" si="5"/>
        <v>0</v>
      </c>
    </row>
    <row r="123" spans="1:118" ht="12.75" customHeight="1">
      <c r="A123" s="103" t="s">
        <v>98</v>
      </c>
      <c r="B123" s="36">
        <f t="shared" si="7"/>
        <v>105</v>
      </c>
      <c r="C123" s="9"/>
      <c r="D123" s="29"/>
      <c r="E123" s="29"/>
      <c r="F123" s="98">
        <v>21</v>
      </c>
      <c r="G123" s="14"/>
      <c r="H123" s="3"/>
      <c r="I123" s="14">
        <v>21</v>
      </c>
      <c r="J123" s="87"/>
      <c r="K123" s="98">
        <v>21</v>
      </c>
      <c r="L123" s="3"/>
      <c r="M123" s="29">
        <v>21</v>
      </c>
      <c r="N123" s="29"/>
      <c r="O123" s="14"/>
      <c r="P123" s="87"/>
      <c r="Q123" s="98"/>
      <c r="R123" s="3">
        <v>21</v>
      </c>
      <c r="S123" s="29"/>
      <c r="T123" s="3"/>
      <c r="U123" s="3"/>
      <c r="V123" s="87"/>
      <c r="W123" s="29"/>
      <c r="X123" s="29"/>
      <c r="Y123" s="29"/>
      <c r="Z123" s="3"/>
      <c r="AA123" s="3"/>
      <c r="AB123" s="3"/>
      <c r="AC123" s="3"/>
      <c r="AD123" s="3"/>
      <c r="AE123" s="9"/>
      <c r="AF123" s="29"/>
      <c r="AG123" s="29"/>
      <c r="AH123" s="29"/>
      <c r="AI123" s="93"/>
      <c r="AJ123" s="29"/>
      <c r="AK123" s="29"/>
      <c r="AL123" s="3"/>
      <c r="AM123" s="3"/>
      <c r="AN123" s="3"/>
      <c r="AO123" s="3"/>
      <c r="AP123" s="29"/>
      <c r="AQ123" s="29"/>
      <c r="AR123" s="29"/>
      <c r="AS123" s="29"/>
      <c r="AT123" s="29"/>
      <c r="AU123" s="29"/>
      <c r="AV123" s="93"/>
      <c r="AW123" s="29"/>
      <c r="AX123" s="29"/>
      <c r="AY123" s="29"/>
      <c r="AZ123" s="3"/>
      <c r="BA123" s="3"/>
      <c r="BB123" s="3"/>
      <c r="BC123" s="3"/>
      <c r="BD123" s="3"/>
      <c r="BE123" s="3"/>
      <c r="BF123" s="3"/>
      <c r="BG123" s="29"/>
      <c r="BH123" s="29"/>
      <c r="BI123" s="29"/>
      <c r="BJ123" s="29"/>
      <c r="BK123" s="3"/>
      <c r="BL123" s="3"/>
      <c r="BM123" s="3"/>
      <c r="BN123" s="3"/>
      <c r="BO123" s="93"/>
      <c r="BP123" s="9"/>
      <c r="BQ123" s="3"/>
      <c r="BR123" s="3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93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87"/>
      <c r="CQ123" s="29"/>
      <c r="CR123" s="29"/>
      <c r="CS123" s="29"/>
      <c r="CT123" s="29"/>
      <c r="CU123" s="29"/>
      <c r="CV123" s="29"/>
      <c r="CW123" s="29"/>
      <c r="CX123" s="3"/>
      <c r="CY123" s="3"/>
      <c r="CZ123" s="14"/>
      <c r="DA123" s="9"/>
      <c r="DB123" s="29"/>
      <c r="DC123" s="29"/>
      <c r="DD123" s="3"/>
      <c r="DE123" s="3"/>
      <c r="DF123" s="8"/>
      <c r="DG123" s="85"/>
      <c r="DH123" s="2"/>
      <c r="DI123" s="2"/>
      <c r="DJ123" s="2"/>
      <c r="DK123" s="2"/>
      <c r="DL123" s="2"/>
      <c r="DM123" s="13"/>
      <c r="DN123" s="15">
        <f t="shared" si="5"/>
        <v>105</v>
      </c>
    </row>
    <row r="124" spans="1:118" ht="12.75" customHeight="1">
      <c r="A124" s="35" t="s">
        <v>75</v>
      </c>
      <c r="B124" s="36">
        <f aca="true" t="shared" si="9" ref="B124:B137">SUM(C124:DM124)</f>
        <v>42</v>
      </c>
      <c r="C124" s="9"/>
      <c r="D124" s="29">
        <v>42</v>
      </c>
      <c r="E124" s="29"/>
      <c r="F124" s="98"/>
      <c r="G124" s="14"/>
      <c r="H124" s="3"/>
      <c r="I124" s="14"/>
      <c r="J124" s="87"/>
      <c r="K124" s="98"/>
      <c r="L124" s="3"/>
      <c r="M124" s="29"/>
      <c r="N124" s="29"/>
      <c r="O124" s="14"/>
      <c r="P124" s="87"/>
      <c r="Q124" s="98"/>
      <c r="R124" s="3"/>
      <c r="S124" s="29"/>
      <c r="T124" s="3"/>
      <c r="U124" s="3"/>
      <c r="V124" s="87"/>
      <c r="W124" s="29"/>
      <c r="X124" s="29"/>
      <c r="Y124" s="29"/>
      <c r="Z124" s="3"/>
      <c r="AA124" s="3"/>
      <c r="AB124" s="3"/>
      <c r="AC124" s="3"/>
      <c r="AD124" s="3"/>
      <c r="AE124" s="9"/>
      <c r="AF124" s="29"/>
      <c r="AG124" s="29"/>
      <c r="AH124" s="29"/>
      <c r="AI124" s="93"/>
      <c r="AJ124" s="29"/>
      <c r="AK124" s="29"/>
      <c r="AL124" s="3"/>
      <c r="AM124" s="3"/>
      <c r="AN124" s="3"/>
      <c r="AO124" s="3"/>
      <c r="AP124" s="29"/>
      <c r="AQ124" s="29"/>
      <c r="AR124" s="29"/>
      <c r="AS124" s="29"/>
      <c r="AT124" s="29"/>
      <c r="AU124" s="29"/>
      <c r="AV124" s="93"/>
      <c r="AW124" s="29"/>
      <c r="AX124" s="29"/>
      <c r="AY124" s="29"/>
      <c r="AZ124" s="3"/>
      <c r="BA124" s="3"/>
      <c r="BB124" s="3"/>
      <c r="BC124" s="3"/>
      <c r="BD124" s="3"/>
      <c r="BE124" s="3"/>
      <c r="BF124" s="3"/>
      <c r="BG124" s="29"/>
      <c r="BH124" s="29"/>
      <c r="BI124" s="29"/>
      <c r="BJ124" s="29"/>
      <c r="BK124" s="3"/>
      <c r="BL124" s="3"/>
      <c r="BM124" s="3"/>
      <c r="BN124" s="3"/>
      <c r="BO124" s="93"/>
      <c r="BP124" s="9"/>
      <c r="BQ124" s="3"/>
      <c r="BR124" s="3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93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87"/>
      <c r="CQ124" s="29"/>
      <c r="CR124" s="29"/>
      <c r="CS124" s="29"/>
      <c r="CT124" s="29"/>
      <c r="CU124" s="29"/>
      <c r="CV124" s="29"/>
      <c r="CW124" s="29"/>
      <c r="CX124" s="3"/>
      <c r="CY124" s="3"/>
      <c r="CZ124" s="14"/>
      <c r="DA124" s="9"/>
      <c r="DB124" s="29"/>
      <c r="DC124" s="29"/>
      <c r="DD124" s="3"/>
      <c r="DE124" s="3"/>
      <c r="DF124" s="8"/>
      <c r="DG124" s="85"/>
      <c r="DH124" s="2"/>
      <c r="DI124" s="2"/>
      <c r="DJ124" s="2"/>
      <c r="DK124" s="2"/>
      <c r="DL124" s="2"/>
      <c r="DM124" s="13"/>
      <c r="DN124" s="15">
        <f>SUM(C124:DM124)</f>
        <v>42</v>
      </c>
    </row>
    <row r="125" spans="1:118" ht="12.75" customHeight="1">
      <c r="A125" s="76" t="s">
        <v>135</v>
      </c>
      <c r="B125" s="36">
        <f t="shared" si="9"/>
        <v>10</v>
      </c>
      <c r="C125" s="9"/>
      <c r="D125" s="29"/>
      <c r="E125" s="29"/>
      <c r="F125" s="98"/>
      <c r="G125" s="14"/>
      <c r="H125" s="3"/>
      <c r="I125" s="14"/>
      <c r="J125" s="87"/>
      <c r="K125" s="98"/>
      <c r="L125" s="3"/>
      <c r="M125" s="29"/>
      <c r="N125" s="29"/>
      <c r="O125" s="14"/>
      <c r="P125" s="87"/>
      <c r="Q125" s="98">
        <v>10</v>
      </c>
      <c r="R125" s="3"/>
      <c r="S125" s="29"/>
      <c r="T125" s="3"/>
      <c r="U125" s="3"/>
      <c r="V125" s="87"/>
      <c r="W125" s="29"/>
      <c r="X125" s="29"/>
      <c r="Y125" s="29"/>
      <c r="Z125" s="3"/>
      <c r="AA125" s="3"/>
      <c r="AB125" s="3"/>
      <c r="AC125" s="3"/>
      <c r="AD125" s="3"/>
      <c r="AE125" s="9"/>
      <c r="AF125" s="29"/>
      <c r="AG125" s="29"/>
      <c r="AH125" s="29"/>
      <c r="AI125" s="93"/>
      <c r="AJ125" s="29"/>
      <c r="AK125" s="29"/>
      <c r="AL125" s="3"/>
      <c r="AM125" s="3"/>
      <c r="AN125" s="3"/>
      <c r="AO125" s="3"/>
      <c r="AP125" s="29"/>
      <c r="AQ125" s="29"/>
      <c r="AR125" s="29"/>
      <c r="AS125" s="29"/>
      <c r="AT125" s="29"/>
      <c r="AU125" s="29"/>
      <c r="AV125" s="93"/>
      <c r="AW125" s="29"/>
      <c r="AX125" s="29"/>
      <c r="AY125" s="29"/>
      <c r="AZ125" s="3"/>
      <c r="BA125" s="3"/>
      <c r="BB125" s="3"/>
      <c r="BC125" s="3"/>
      <c r="BD125" s="3"/>
      <c r="BE125" s="3"/>
      <c r="BF125" s="3"/>
      <c r="BG125" s="29"/>
      <c r="BH125" s="29"/>
      <c r="BI125" s="29"/>
      <c r="BJ125" s="29"/>
      <c r="BK125" s="3"/>
      <c r="BL125" s="3"/>
      <c r="BM125" s="3"/>
      <c r="BN125" s="3"/>
      <c r="BO125" s="93"/>
      <c r="BP125" s="9"/>
      <c r="BQ125" s="3"/>
      <c r="BR125" s="3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93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87"/>
      <c r="CQ125" s="29"/>
      <c r="CR125" s="29"/>
      <c r="CS125" s="29"/>
      <c r="CT125" s="29"/>
      <c r="CU125" s="29"/>
      <c r="CV125" s="29"/>
      <c r="CW125" s="29"/>
      <c r="CX125" s="3"/>
      <c r="CY125" s="3"/>
      <c r="CZ125" s="14"/>
      <c r="DA125" s="9"/>
      <c r="DB125" s="29"/>
      <c r="DC125" s="29"/>
      <c r="DD125" s="3"/>
      <c r="DE125" s="3"/>
      <c r="DF125" s="8"/>
      <c r="DG125" s="85"/>
      <c r="DH125" s="2"/>
      <c r="DI125" s="2"/>
      <c r="DJ125" s="2"/>
      <c r="DK125" s="2"/>
      <c r="DL125" s="2"/>
      <c r="DM125" s="13"/>
      <c r="DN125" s="15">
        <f>SUM(C125:DM125)</f>
        <v>10</v>
      </c>
    </row>
    <row r="126" spans="1:118" ht="12.75" customHeight="1">
      <c r="A126" s="33" t="s">
        <v>45</v>
      </c>
      <c r="B126" s="34">
        <f t="shared" si="9"/>
        <v>30</v>
      </c>
      <c r="C126" s="9"/>
      <c r="D126" s="29"/>
      <c r="E126" s="29">
        <v>30</v>
      </c>
      <c r="F126" s="98"/>
      <c r="G126" s="14"/>
      <c r="H126" s="3"/>
      <c r="I126" s="14"/>
      <c r="J126" s="87"/>
      <c r="K126" s="98"/>
      <c r="L126" s="3"/>
      <c r="M126" s="29"/>
      <c r="N126" s="29"/>
      <c r="O126" s="14"/>
      <c r="P126" s="87"/>
      <c r="Q126" s="98"/>
      <c r="R126" s="3"/>
      <c r="S126" s="29"/>
      <c r="T126" s="3"/>
      <c r="U126" s="3"/>
      <c r="V126" s="87"/>
      <c r="W126" s="29"/>
      <c r="X126" s="29"/>
      <c r="Y126" s="29"/>
      <c r="Z126" s="3"/>
      <c r="AA126" s="3"/>
      <c r="AB126" s="3"/>
      <c r="AC126" s="3"/>
      <c r="AD126" s="3"/>
      <c r="AE126" s="9"/>
      <c r="AF126" s="29"/>
      <c r="AG126" s="29"/>
      <c r="AH126" s="29"/>
      <c r="AI126" s="93"/>
      <c r="AJ126" s="29"/>
      <c r="AK126" s="29"/>
      <c r="AL126" s="3"/>
      <c r="AM126" s="3"/>
      <c r="AN126" s="3"/>
      <c r="AO126" s="3"/>
      <c r="AP126" s="29"/>
      <c r="AQ126" s="29"/>
      <c r="AR126" s="29"/>
      <c r="AS126" s="29"/>
      <c r="AT126" s="29"/>
      <c r="AU126" s="29"/>
      <c r="AV126" s="93"/>
      <c r="AW126" s="29"/>
      <c r="AX126" s="29"/>
      <c r="AY126" s="29"/>
      <c r="AZ126" s="3"/>
      <c r="BA126" s="3"/>
      <c r="BB126" s="3"/>
      <c r="BC126" s="3"/>
      <c r="BD126" s="3"/>
      <c r="BE126" s="3"/>
      <c r="BF126" s="3"/>
      <c r="BG126" s="29"/>
      <c r="BH126" s="29"/>
      <c r="BI126" s="29"/>
      <c r="BJ126" s="29"/>
      <c r="BK126" s="3"/>
      <c r="BL126" s="3"/>
      <c r="BM126" s="3"/>
      <c r="BN126" s="3"/>
      <c r="BO126" s="93"/>
      <c r="BP126" s="9"/>
      <c r="BQ126" s="3"/>
      <c r="BR126" s="3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93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87"/>
      <c r="CQ126" s="29"/>
      <c r="CR126" s="29"/>
      <c r="CS126" s="29"/>
      <c r="CT126" s="29"/>
      <c r="CU126" s="29"/>
      <c r="CV126" s="29"/>
      <c r="CW126" s="29"/>
      <c r="CX126" s="3"/>
      <c r="CY126" s="3"/>
      <c r="CZ126" s="14"/>
      <c r="DA126" s="9"/>
      <c r="DB126" s="29"/>
      <c r="DC126" s="29"/>
      <c r="DD126" s="3"/>
      <c r="DE126" s="3"/>
      <c r="DF126" s="8"/>
      <c r="DG126" s="85"/>
      <c r="DH126" s="2"/>
      <c r="DI126" s="2"/>
      <c r="DJ126" s="2"/>
      <c r="DK126" s="2"/>
      <c r="DL126" s="2"/>
      <c r="DM126" s="13"/>
      <c r="DN126" s="15">
        <f t="shared" si="5"/>
        <v>30</v>
      </c>
    </row>
    <row r="127" spans="1:118" ht="12.75" customHeight="1">
      <c r="A127" s="35" t="s">
        <v>36</v>
      </c>
      <c r="B127" s="36">
        <f t="shared" si="9"/>
        <v>63</v>
      </c>
      <c r="C127" s="9"/>
      <c r="D127" s="29">
        <v>42</v>
      </c>
      <c r="E127" s="29"/>
      <c r="F127" s="98"/>
      <c r="G127" s="14"/>
      <c r="H127" s="3"/>
      <c r="I127" s="14"/>
      <c r="J127" s="87"/>
      <c r="K127" s="98">
        <v>21</v>
      </c>
      <c r="L127" s="3"/>
      <c r="M127" s="29"/>
      <c r="N127" s="29"/>
      <c r="O127" s="14"/>
      <c r="P127" s="87"/>
      <c r="Q127" s="98"/>
      <c r="R127" s="3"/>
      <c r="S127" s="29"/>
      <c r="T127" s="3"/>
      <c r="U127" s="3"/>
      <c r="V127" s="87"/>
      <c r="W127" s="29"/>
      <c r="X127" s="29"/>
      <c r="Y127" s="29"/>
      <c r="Z127" s="3"/>
      <c r="AA127" s="3"/>
      <c r="AB127" s="3"/>
      <c r="AC127" s="3"/>
      <c r="AD127" s="3"/>
      <c r="AE127" s="9"/>
      <c r="AF127" s="29"/>
      <c r="AG127" s="29"/>
      <c r="AH127" s="29"/>
      <c r="AI127" s="93"/>
      <c r="AJ127" s="29"/>
      <c r="AK127" s="29"/>
      <c r="AL127" s="3"/>
      <c r="AM127" s="3"/>
      <c r="AN127" s="3"/>
      <c r="AO127" s="3"/>
      <c r="AP127" s="29"/>
      <c r="AQ127" s="29"/>
      <c r="AR127" s="29"/>
      <c r="AS127" s="29"/>
      <c r="AT127" s="29"/>
      <c r="AU127" s="29"/>
      <c r="AV127" s="93"/>
      <c r="AW127" s="29"/>
      <c r="AX127" s="29"/>
      <c r="AY127" s="29"/>
      <c r="AZ127" s="3"/>
      <c r="BA127" s="3"/>
      <c r="BB127" s="3"/>
      <c r="BC127" s="3"/>
      <c r="BD127" s="3"/>
      <c r="BE127" s="3"/>
      <c r="BF127" s="3"/>
      <c r="BG127" s="29"/>
      <c r="BH127" s="29"/>
      <c r="BI127" s="29"/>
      <c r="BJ127" s="29"/>
      <c r="BK127" s="3"/>
      <c r="BL127" s="3"/>
      <c r="BM127" s="3"/>
      <c r="BN127" s="3"/>
      <c r="BO127" s="93"/>
      <c r="BP127" s="9"/>
      <c r="BQ127" s="3"/>
      <c r="BR127" s="3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93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87"/>
      <c r="CQ127" s="29"/>
      <c r="CR127" s="29"/>
      <c r="CS127" s="29"/>
      <c r="CT127" s="29"/>
      <c r="CU127" s="29"/>
      <c r="CV127" s="29"/>
      <c r="CW127" s="29"/>
      <c r="CX127" s="3"/>
      <c r="CY127" s="3"/>
      <c r="CZ127" s="14"/>
      <c r="DA127" s="9"/>
      <c r="DB127" s="29"/>
      <c r="DC127" s="29"/>
      <c r="DD127" s="3"/>
      <c r="DE127" s="3"/>
      <c r="DF127" s="8"/>
      <c r="DG127" s="85"/>
      <c r="DH127" s="2"/>
      <c r="DI127" s="2"/>
      <c r="DJ127" s="2"/>
      <c r="DK127" s="2"/>
      <c r="DL127" s="2"/>
      <c r="DM127" s="13"/>
      <c r="DN127" s="15">
        <f t="shared" si="5"/>
        <v>63</v>
      </c>
    </row>
    <row r="128" spans="1:118" ht="12.75" customHeight="1">
      <c r="A128" s="35" t="s">
        <v>82</v>
      </c>
      <c r="B128" s="36">
        <f t="shared" si="9"/>
        <v>0</v>
      </c>
      <c r="C128" s="9"/>
      <c r="D128" s="29"/>
      <c r="E128" s="29"/>
      <c r="F128" s="98"/>
      <c r="G128" s="14"/>
      <c r="H128" s="3"/>
      <c r="I128" s="14"/>
      <c r="J128" s="87"/>
      <c r="K128" s="98"/>
      <c r="L128" s="3"/>
      <c r="M128" s="29"/>
      <c r="N128" s="29"/>
      <c r="O128" s="14"/>
      <c r="P128" s="87"/>
      <c r="Q128" s="98"/>
      <c r="R128" s="3"/>
      <c r="S128" s="29"/>
      <c r="T128" s="3"/>
      <c r="U128" s="3"/>
      <c r="V128" s="87"/>
      <c r="W128" s="29"/>
      <c r="X128" s="29"/>
      <c r="Y128" s="29"/>
      <c r="Z128" s="3"/>
      <c r="AA128" s="3"/>
      <c r="AB128" s="3"/>
      <c r="AC128" s="3"/>
      <c r="AD128" s="3"/>
      <c r="AE128" s="9"/>
      <c r="AF128" s="29"/>
      <c r="AG128" s="29"/>
      <c r="AH128" s="29"/>
      <c r="AI128" s="93"/>
      <c r="AJ128" s="29"/>
      <c r="AK128" s="29"/>
      <c r="AL128" s="3"/>
      <c r="AM128" s="3"/>
      <c r="AN128" s="3"/>
      <c r="AO128" s="3"/>
      <c r="AP128" s="29"/>
      <c r="AQ128" s="29"/>
      <c r="AR128" s="29"/>
      <c r="AS128" s="29"/>
      <c r="AT128" s="29"/>
      <c r="AU128" s="29"/>
      <c r="AV128" s="93"/>
      <c r="AW128" s="29"/>
      <c r="AX128" s="29"/>
      <c r="AY128" s="29"/>
      <c r="AZ128" s="3"/>
      <c r="BA128" s="3"/>
      <c r="BB128" s="3"/>
      <c r="BC128" s="3"/>
      <c r="BD128" s="3"/>
      <c r="BE128" s="3"/>
      <c r="BF128" s="3"/>
      <c r="BG128" s="29"/>
      <c r="BH128" s="29"/>
      <c r="BI128" s="29"/>
      <c r="BJ128" s="29"/>
      <c r="BK128" s="3"/>
      <c r="BL128" s="3"/>
      <c r="BM128" s="3"/>
      <c r="BN128" s="3"/>
      <c r="BO128" s="93"/>
      <c r="BP128" s="9"/>
      <c r="BQ128" s="3"/>
      <c r="BR128" s="3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93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87"/>
      <c r="CQ128" s="29"/>
      <c r="CR128" s="29"/>
      <c r="CS128" s="29"/>
      <c r="CT128" s="29"/>
      <c r="CU128" s="29"/>
      <c r="CV128" s="29"/>
      <c r="CW128" s="29"/>
      <c r="CX128" s="3"/>
      <c r="CY128" s="3"/>
      <c r="CZ128" s="14"/>
      <c r="DA128" s="9"/>
      <c r="DB128" s="29"/>
      <c r="DC128" s="29"/>
      <c r="DD128" s="3"/>
      <c r="DE128" s="3"/>
      <c r="DF128" s="8"/>
      <c r="DG128" s="85"/>
      <c r="DH128" s="2"/>
      <c r="DI128" s="2"/>
      <c r="DJ128" s="2"/>
      <c r="DK128" s="2"/>
      <c r="DL128" s="2"/>
      <c r="DM128" s="13"/>
      <c r="DN128" s="15">
        <f t="shared" si="5"/>
        <v>0</v>
      </c>
    </row>
    <row r="129" spans="1:118" ht="12.75" customHeight="1">
      <c r="A129" s="35" t="s">
        <v>89</v>
      </c>
      <c r="B129" s="36">
        <f t="shared" si="9"/>
        <v>0</v>
      </c>
      <c r="C129" s="9"/>
      <c r="D129" s="29"/>
      <c r="E129" s="29"/>
      <c r="F129" s="98"/>
      <c r="G129" s="14"/>
      <c r="H129" s="3"/>
      <c r="I129" s="14"/>
      <c r="J129" s="87"/>
      <c r="K129" s="98"/>
      <c r="L129" s="3"/>
      <c r="M129" s="29"/>
      <c r="N129" s="29"/>
      <c r="O129" s="14"/>
      <c r="P129" s="87"/>
      <c r="Q129" s="98"/>
      <c r="R129" s="3"/>
      <c r="S129" s="29"/>
      <c r="T129" s="3"/>
      <c r="U129" s="3"/>
      <c r="V129" s="87"/>
      <c r="W129" s="29"/>
      <c r="X129" s="29"/>
      <c r="Y129" s="29"/>
      <c r="Z129" s="3"/>
      <c r="AA129" s="3"/>
      <c r="AB129" s="3"/>
      <c r="AC129" s="3"/>
      <c r="AD129" s="3"/>
      <c r="AE129" s="9"/>
      <c r="AF129" s="29"/>
      <c r="AG129" s="29"/>
      <c r="AH129" s="29"/>
      <c r="AI129" s="93"/>
      <c r="AJ129" s="29"/>
      <c r="AK129" s="29"/>
      <c r="AL129" s="3"/>
      <c r="AM129" s="3"/>
      <c r="AN129" s="3"/>
      <c r="AO129" s="3"/>
      <c r="AP129" s="29"/>
      <c r="AQ129" s="29"/>
      <c r="AR129" s="29"/>
      <c r="AS129" s="29"/>
      <c r="AT129" s="29"/>
      <c r="AU129" s="29"/>
      <c r="AV129" s="93"/>
      <c r="AW129" s="29"/>
      <c r="AX129" s="29"/>
      <c r="AY129" s="29"/>
      <c r="AZ129" s="3"/>
      <c r="BA129" s="3"/>
      <c r="BB129" s="3"/>
      <c r="BC129" s="3"/>
      <c r="BD129" s="3"/>
      <c r="BE129" s="3"/>
      <c r="BF129" s="3"/>
      <c r="BG129" s="29"/>
      <c r="BH129" s="29"/>
      <c r="BI129" s="29"/>
      <c r="BJ129" s="29"/>
      <c r="BK129" s="3"/>
      <c r="BL129" s="3"/>
      <c r="BM129" s="3"/>
      <c r="BN129" s="3"/>
      <c r="BO129" s="93"/>
      <c r="BP129" s="9"/>
      <c r="BQ129" s="3"/>
      <c r="BR129" s="3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93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87"/>
      <c r="CQ129" s="29"/>
      <c r="CR129" s="29"/>
      <c r="CS129" s="29"/>
      <c r="CT129" s="29"/>
      <c r="CU129" s="29"/>
      <c r="CV129" s="29"/>
      <c r="CW129" s="29"/>
      <c r="CX129" s="3"/>
      <c r="CY129" s="3"/>
      <c r="CZ129" s="14"/>
      <c r="DA129" s="9"/>
      <c r="DB129" s="29"/>
      <c r="DC129" s="29"/>
      <c r="DD129" s="3"/>
      <c r="DE129" s="3"/>
      <c r="DF129" s="8"/>
      <c r="DG129" s="85"/>
      <c r="DH129" s="2"/>
      <c r="DI129" s="2"/>
      <c r="DJ129" s="2"/>
      <c r="DK129" s="2"/>
      <c r="DL129" s="2"/>
      <c r="DM129" s="13"/>
      <c r="DN129" s="15">
        <f t="shared" si="5"/>
        <v>0</v>
      </c>
    </row>
    <row r="130" spans="1:118" ht="12.75" customHeight="1">
      <c r="A130" s="35" t="s">
        <v>49</v>
      </c>
      <c r="B130" s="36">
        <f t="shared" si="9"/>
        <v>21</v>
      </c>
      <c r="C130" s="9"/>
      <c r="D130" s="29"/>
      <c r="E130" s="29"/>
      <c r="F130" s="98"/>
      <c r="G130" s="14"/>
      <c r="H130" s="3"/>
      <c r="I130" s="14"/>
      <c r="J130" s="87"/>
      <c r="K130" s="98"/>
      <c r="L130" s="3"/>
      <c r="M130" s="29">
        <v>21</v>
      </c>
      <c r="N130" s="29"/>
      <c r="O130" s="14"/>
      <c r="P130" s="87"/>
      <c r="Q130" s="98"/>
      <c r="R130" s="3"/>
      <c r="S130" s="29"/>
      <c r="T130" s="3"/>
      <c r="U130" s="3"/>
      <c r="V130" s="87"/>
      <c r="W130" s="29"/>
      <c r="X130" s="29"/>
      <c r="Y130" s="29"/>
      <c r="Z130" s="3"/>
      <c r="AA130" s="3"/>
      <c r="AB130" s="3"/>
      <c r="AC130" s="3"/>
      <c r="AD130" s="3"/>
      <c r="AE130" s="9"/>
      <c r="AF130" s="29"/>
      <c r="AG130" s="29"/>
      <c r="AH130" s="29"/>
      <c r="AI130" s="93"/>
      <c r="AJ130" s="29"/>
      <c r="AK130" s="29"/>
      <c r="AL130" s="3"/>
      <c r="AM130" s="3"/>
      <c r="AN130" s="3"/>
      <c r="AO130" s="3"/>
      <c r="AP130" s="29"/>
      <c r="AQ130" s="29"/>
      <c r="AR130" s="29"/>
      <c r="AS130" s="29"/>
      <c r="AT130" s="29"/>
      <c r="AU130" s="29"/>
      <c r="AV130" s="93"/>
      <c r="AW130" s="29"/>
      <c r="AX130" s="29"/>
      <c r="AY130" s="29"/>
      <c r="AZ130" s="3"/>
      <c r="BA130" s="3"/>
      <c r="BB130" s="3"/>
      <c r="BC130" s="3"/>
      <c r="BD130" s="3"/>
      <c r="BE130" s="3"/>
      <c r="BF130" s="3"/>
      <c r="BG130" s="29"/>
      <c r="BH130" s="29"/>
      <c r="BI130" s="29"/>
      <c r="BJ130" s="29"/>
      <c r="BK130" s="3"/>
      <c r="BL130" s="3"/>
      <c r="BM130" s="3"/>
      <c r="BN130" s="3"/>
      <c r="BO130" s="93"/>
      <c r="BP130" s="9"/>
      <c r="BQ130" s="3"/>
      <c r="BR130" s="3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93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87"/>
      <c r="CQ130" s="29"/>
      <c r="CR130" s="29"/>
      <c r="CS130" s="29"/>
      <c r="CT130" s="29"/>
      <c r="CU130" s="29"/>
      <c r="CV130" s="29"/>
      <c r="CW130" s="29"/>
      <c r="CX130" s="3"/>
      <c r="CY130" s="3"/>
      <c r="CZ130" s="14"/>
      <c r="DA130" s="9"/>
      <c r="DB130" s="29"/>
      <c r="DC130" s="29"/>
      <c r="DD130" s="3"/>
      <c r="DE130" s="3"/>
      <c r="DF130" s="8"/>
      <c r="DG130" s="85"/>
      <c r="DH130" s="2"/>
      <c r="DI130" s="2"/>
      <c r="DJ130" s="2"/>
      <c r="DK130" s="2"/>
      <c r="DL130" s="2"/>
      <c r="DM130" s="13"/>
      <c r="DN130" s="15">
        <f t="shared" si="5"/>
        <v>21</v>
      </c>
    </row>
    <row r="131" spans="1:118" ht="12.75" customHeight="1">
      <c r="A131" s="76" t="s">
        <v>109</v>
      </c>
      <c r="B131" s="36">
        <f t="shared" si="9"/>
        <v>0</v>
      </c>
      <c r="C131" s="9"/>
      <c r="D131" s="29"/>
      <c r="E131" s="29"/>
      <c r="F131" s="98"/>
      <c r="G131" s="14"/>
      <c r="H131" s="3"/>
      <c r="I131" s="14"/>
      <c r="J131" s="87"/>
      <c r="K131" s="98"/>
      <c r="L131" s="3"/>
      <c r="M131" s="29"/>
      <c r="N131" s="29"/>
      <c r="O131" s="14"/>
      <c r="P131" s="87"/>
      <c r="Q131" s="98"/>
      <c r="R131" s="3"/>
      <c r="S131" s="29"/>
      <c r="T131" s="3"/>
      <c r="U131" s="3"/>
      <c r="V131" s="87"/>
      <c r="W131" s="29"/>
      <c r="X131" s="29"/>
      <c r="Y131" s="29"/>
      <c r="Z131" s="3"/>
      <c r="AA131" s="3"/>
      <c r="AB131" s="3"/>
      <c r="AC131" s="3"/>
      <c r="AD131" s="3"/>
      <c r="AE131" s="9"/>
      <c r="AF131" s="29"/>
      <c r="AG131" s="29"/>
      <c r="AH131" s="29"/>
      <c r="AI131" s="93"/>
      <c r="AJ131" s="29"/>
      <c r="AK131" s="29"/>
      <c r="AL131" s="3"/>
      <c r="AM131" s="3"/>
      <c r="AN131" s="3"/>
      <c r="AO131" s="3"/>
      <c r="AP131" s="29"/>
      <c r="AQ131" s="29"/>
      <c r="AR131" s="29"/>
      <c r="AS131" s="29"/>
      <c r="AT131" s="29"/>
      <c r="AU131" s="29"/>
      <c r="AV131" s="93"/>
      <c r="AW131" s="29"/>
      <c r="AX131" s="29"/>
      <c r="AY131" s="29"/>
      <c r="AZ131" s="3"/>
      <c r="BA131" s="3"/>
      <c r="BB131" s="3"/>
      <c r="BC131" s="3"/>
      <c r="BD131" s="3"/>
      <c r="BE131" s="3"/>
      <c r="BF131" s="3"/>
      <c r="BG131" s="29"/>
      <c r="BH131" s="29"/>
      <c r="BI131" s="29"/>
      <c r="BJ131" s="29"/>
      <c r="BK131" s="3"/>
      <c r="BL131" s="3"/>
      <c r="BM131" s="3"/>
      <c r="BN131" s="3"/>
      <c r="BO131" s="93"/>
      <c r="BP131" s="9"/>
      <c r="BQ131" s="3"/>
      <c r="BR131" s="3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93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87"/>
      <c r="CQ131" s="29"/>
      <c r="CR131" s="29"/>
      <c r="CS131" s="29"/>
      <c r="CT131" s="29"/>
      <c r="CU131" s="29"/>
      <c r="CV131" s="29"/>
      <c r="CW131" s="29"/>
      <c r="CX131" s="3"/>
      <c r="CY131" s="3"/>
      <c r="CZ131" s="14"/>
      <c r="DA131" s="9"/>
      <c r="DB131" s="29"/>
      <c r="DC131" s="29"/>
      <c r="DD131" s="3"/>
      <c r="DE131" s="3"/>
      <c r="DF131" s="8"/>
      <c r="DG131" s="85"/>
      <c r="DH131" s="2"/>
      <c r="DI131" s="2"/>
      <c r="DJ131" s="2"/>
      <c r="DK131" s="2"/>
      <c r="DL131" s="2"/>
      <c r="DM131" s="13"/>
      <c r="DN131" s="15">
        <f t="shared" si="5"/>
        <v>0</v>
      </c>
    </row>
    <row r="132" spans="1:118" ht="12.75" customHeight="1">
      <c r="A132" s="76" t="s">
        <v>114</v>
      </c>
      <c r="B132" s="36">
        <f t="shared" si="9"/>
        <v>0</v>
      </c>
      <c r="C132" s="9"/>
      <c r="D132" s="29"/>
      <c r="E132" s="29"/>
      <c r="F132" s="98"/>
      <c r="G132" s="14"/>
      <c r="H132" s="3"/>
      <c r="I132" s="14"/>
      <c r="J132" s="87"/>
      <c r="K132" s="98"/>
      <c r="L132" s="3"/>
      <c r="M132" s="29"/>
      <c r="N132" s="29"/>
      <c r="O132" s="14"/>
      <c r="P132" s="87"/>
      <c r="Q132" s="98"/>
      <c r="R132" s="3"/>
      <c r="S132" s="29"/>
      <c r="T132" s="3"/>
      <c r="U132" s="3"/>
      <c r="V132" s="87"/>
      <c r="W132" s="29"/>
      <c r="X132" s="29"/>
      <c r="Y132" s="29"/>
      <c r="Z132" s="3"/>
      <c r="AA132" s="3"/>
      <c r="AB132" s="3"/>
      <c r="AC132" s="3"/>
      <c r="AD132" s="3"/>
      <c r="AE132" s="9"/>
      <c r="AF132" s="29"/>
      <c r="AG132" s="29"/>
      <c r="AH132" s="29"/>
      <c r="AI132" s="93"/>
      <c r="AJ132" s="29"/>
      <c r="AK132" s="29"/>
      <c r="AL132" s="3"/>
      <c r="AM132" s="3"/>
      <c r="AN132" s="3"/>
      <c r="AO132" s="3"/>
      <c r="AP132" s="29"/>
      <c r="AQ132" s="29"/>
      <c r="AR132" s="29"/>
      <c r="AS132" s="29"/>
      <c r="AT132" s="29"/>
      <c r="AU132" s="29"/>
      <c r="AV132" s="93"/>
      <c r="AW132" s="29"/>
      <c r="AX132" s="29"/>
      <c r="AY132" s="29"/>
      <c r="AZ132" s="3"/>
      <c r="BA132" s="3"/>
      <c r="BB132" s="3"/>
      <c r="BC132" s="3"/>
      <c r="BD132" s="3"/>
      <c r="BE132" s="3"/>
      <c r="BF132" s="3"/>
      <c r="BG132" s="29"/>
      <c r="BH132" s="29"/>
      <c r="BI132" s="29"/>
      <c r="BJ132" s="29"/>
      <c r="BK132" s="3"/>
      <c r="BL132" s="3"/>
      <c r="BM132" s="3"/>
      <c r="BN132" s="3"/>
      <c r="BO132" s="93"/>
      <c r="BP132" s="9"/>
      <c r="BQ132" s="3"/>
      <c r="BR132" s="3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93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87"/>
      <c r="CQ132" s="29"/>
      <c r="CR132" s="29"/>
      <c r="CS132" s="29"/>
      <c r="CT132" s="29"/>
      <c r="CU132" s="29"/>
      <c r="CV132" s="29"/>
      <c r="CW132" s="29"/>
      <c r="CX132" s="3"/>
      <c r="CY132" s="3"/>
      <c r="CZ132" s="14"/>
      <c r="DA132" s="9"/>
      <c r="DB132" s="29"/>
      <c r="DC132" s="29"/>
      <c r="DD132" s="3"/>
      <c r="DE132" s="3"/>
      <c r="DF132" s="8"/>
      <c r="DG132" s="85"/>
      <c r="DH132" s="2"/>
      <c r="DI132" s="2"/>
      <c r="DJ132" s="2"/>
      <c r="DK132" s="2"/>
      <c r="DL132" s="2"/>
      <c r="DM132" s="13"/>
      <c r="DN132" s="15">
        <f t="shared" si="5"/>
        <v>0</v>
      </c>
    </row>
    <row r="133" spans="1:118" ht="12.75" customHeight="1">
      <c r="A133" s="35" t="s">
        <v>84</v>
      </c>
      <c r="B133" s="36">
        <f t="shared" si="9"/>
        <v>0</v>
      </c>
      <c r="C133" s="9"/>
      <c r="D133" s="29"/>
      <c r="E133" s="29"/>
      <c r="F133" s="98"/>
      <c r="G133" s="14"/>
      <c r="H133" s="3"/>
      <c r="I133" s="14"/>
      <c r="J133" s="87"/>
      <c r="K133" s="98"/>
      <c r="L133" s="3"/>
      <c r="M133" s="29"/>
      <c r="N133" s="29"/>
      <c r="O133" s="14"/>
      <c r="P133" s="87"/>
      <c r="Q133" s="98"/>
      <c r="R133" s="3"/>
      <c r="S133" s="29"/>
      <c r="T133" s="3"/>
      <c r="U133" s="3"/>
      <c r="V133" s="87"/>
      <c r="W133" s="29"/>
      <c r="X133" s="29"/>
      <c r="Y133" s="29"/>
      <c r="Z133" s="3"/>
      <c r="AA133" s="3"/>
      <c r="AB133" s="3"/>
      <c r="AC133" s="3"/>
      <c r="AD133" s="3"/>
      <c r="AE133" s="9"/>
      <c r="AF133" s="29"/>
      <c r="AG133" s="29"/>
      <c r="AH133" s="29"/>
      <c r="AI133" s="93"/>
      <c r="AJ133" s="29"/>
      <c r="AK133" s="29"/>
      <c r="AL133" s="3"/>
      <c r="AM133" s="3"/>
      <c r="AN133" s="3"/>
      <c r="AO133" s="3"/>
      <c r="AP133" s="29"/>
      <c r="AQ133" s="29"/>
      <c r="AR133" s="29"/>
      <c r="AS133" s="29"/>
      <c r="AT133" s="29"/>
      <c r="AU133" s="29"/>
      <c r="AV133" s="93"/>
      <c r="AW133" s="29"/>
      <c r="AX133" s="29"/>
      <c r="AY133" s="29"/>
      <c r="AZ133" s="3"/>
      <c r="BA133" s="3"/>
      <c r="BB133" s="3"/>
      <c r="BC133" s="3"/>
      <c r="BD133" s="3"/>
      <c r="BE133" s="3"/>
      <c r="BF133" s="3"/>
      <c r="BG133" s="29"/>
      <c r="BH133" s="29"/>
      <c r="BI133" s="29"/>
      <c r="BJ133" s="29"/>
      <c r="BK133" s="3"/>
      <c r="BL133" s="3"/>
      <c r="BM133" s="3"/>
      <c r="BN133" s="3"/>
      <c r="BO133" s="93"/>
      <c r="BP133" s="9"/>
      <c r="BQ133" s="3"/>
      <c r="BR133" s="3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93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87"/>
      <c r="CQ133" s="29"/>
      <c r="CR133" s="29"/>
      <c r="CS133" s="29"/>
      <c r="CT133" s="29"/>
      <c r="CU133" s="29"/>
      <c r="CV133" s="29"/>
      <c r="CW133" s="29"/>
      <c r="CX133" s="3"/>
      <c r="CY133" s="3"/>
      <c r="CZ133" s="14"/>
      <c r="DA133" s="9"/>
      <c r="DB133" s="29"/>
      <c r="DC133" s="29"/>
      <c r="DD133" s="3"/>
      <c r="DE133" s="3"/>
      <c r="DF133" s="8"/>
      <c r="DG133" s="85"/>
      <c r="DH133" s="2"/>
      <c r="DI133" s="2"/>
      <c r="DJ133" s="2"/>
      <c r="DK133" s="2"/>
      <c r="DL133" s="2"/>
      <c r="DM133" s="13"/>
      <c r="DN133" s="15">
        <f t="shared" si="5"/>
        <v>0</v>
      </c>
    </row>
    <row r="134" spans="1:118" ht="12.75" customHeight="1">
      <c r="A134" s="35" t="s">
        <v>78</v>
      </c>
      <c r="B134" s="36">
        <f t="shared" si="9"/>
        <v>0</v>
      </c>
      <c r="C134" s="9"/>
      <c r="D134" s="29"/>
      <c r="E134" s="29"/>
      <c r="F134" s="98"/>
      <c r="G134" s="14"/>
      <c r="H134" s="3"/>
      <c r="I134" s="14"/>
      <c r="J134" s="87"/>
      <c r="K134" s="98"/>
      <c r="L134" s="3"/>
      <c r="M134" s="29"/>
      <c r="N134" s="29"/>
      <c r="O134" s="14"/>
      <c r="P134" s="87"/>
      <c r="Q134" s="98"/>
      <c r="R134" s="3"/>
      <c r="S134" s="29"/>
      <c r="T134" s="3"/>
      <c r="U134" s="3"/>
      <c r="V134" s="87"/>
      <c r="W134" s="29"/>
      <c r="X134" s="29"/>
      <c r="Y134" s="29"/>
      <c r="Z134" s="3"/>
      <c r="AA134" s="3"/>
      <c r="AB134" s="3"/>
      <c r="AC134" s="3"/>
      <c r="AD134" s="3"/>
      <c r="AE134" s="9"/>
      <c r="AF134" s="29"/>
      <c r="AG134" s="29"/>
      <c r="AH134" s="29"/>
      <c r="AI134" s="93"/>
      <c r="AJ134" s="29"/>
      <c r="AK134" s="29"/>
      <c r="AL134" s="3"/>
      <c r="AM134" s="3"/>
      <c r="AN134" s="3"/>
      <c r="AO134" s="3"/>
      <c r="AP134" s="29"/>
      <c r="AQ134" s="29"/>
      <c r="AR134" s="29"/>
      <c r="AS134" s="29"/>
      <c r="AT134" s="29"/>
      <c r="AU134" s="29"/>
      <c r="AV134" s="93"/>
      <c r="AW134" s="29"/>
      <c r="AX134" s="29"/>
      <c r="AY134" s="29"/>
      <c r="AZ134" s="3"/>
      <c r="BA134" s="3"/>
      <c r="BB134" s="3"/>
      <c r="BC134" s="3"/>
      <c r="BD134" s="3"/>
      <c r="BE134" s="3"/>
      <c r="BF134" s="3"/>
      <c r="BG134" s="29"/>
      <c r="BH134" s="29"/>
      <c r="BI134" s="29"/>
      <c r="BJ134" s="29"/>
      <c r="BK134" s="3"/>
      <c r="BL134" s="3"/>
      <c r="BM134" s="3"/>
      <c r="BN134" s="3"/>
      <c r="BO134" s="93"/>
      <c r="BP134" s="9"/>
      <c r="BQ134" s="3"/>
      <c r="BR134" s="3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93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87"/>
      <c r="CQ134" s="29"/>
      <c r="CR134" s="29"/>
      <c r="CS134" s="29"/>
      <c r="CT134" s="29"/>
      <c r="CU134" s="29"/>
      <c r="CV134" s="29"/>
      <c r="CW134" s="29"/>
      <c r="CX134" s="3"/>
      <c r="CY134" s="3"/>
      <c r="CZ134" s="14"/>
      <c r="DA134" s="9"/>
      <c r="DB134" s="29"/>
      <c r="DC134" s="29"/>
      <c r="DD134" s="3"/>
      <c r="DE134" s="3"/>
      <c r="DF134" s="8"/>
      <c r="DG134" s="85"/>
      <c r="DH134" s="2"/>
      <c r="DI134" s="2"/>
      <c r="DJ134" s="2"/>
      <c r="DK134" s="2"/>
      <c r="DL134" s="2"/>
      <c r="DM134" s="13"/>
      <c r="DN134" s="15">
        <f>SUM(C134:DM134)</f>
        <v>0</v>
      </c>
    </row>
    <row r="135" spans="1:118" ht="12.75" customHeight="1">
      <c r="A135" s="35" t="s">
        <v>111</v>
      </c>
      <c r="B135" s="36">
        <f t="shared" si="9"/>
        <v>10</v>
      </c>
      <c r="C135" s="9"/>
      <c r="D135" s="29"/>
      <c r="E135" s="29"/>
      <c r="F135" s="98"/>
      <c r="G135" s="14"/>
      <c r="H135" s="3"/>
      <c r="I135" s="14"/>
      <c r="J135" s="87">
        <v>10</v>
      </c>
      <c r="K135" s="98"/>
      <c r="L135" s="3"/>
      <c r="M135" s="29"/>
      <c r="N135" s="29"/>
      <c r="O135" s="14"/>
      <c r="P135" s="87"/>
      <c r="Q135" s="98"/>
      <c r="R135" s="3"/>
      <c r="S135" s="29"/>
      <c r="T135" s="3"/>
      <c r="U135" s="3"/>
      <c r="V135" s="87"/>
      <c r="W135" s="29"/>
      <c r="X135" s="29"/>
      <c r="Y135" s="29"/>
      <c r="Z135" s="3"/>
      <c r="AA135" s="3"/>
      <c r="AB135" s="3"/>
      <c r="AC135" s="3"/>
      <c r="AD135" s="3"/>
      <c r="AE135" s="9"/>
      <c r="AF135" s="29"/>
      <c r="AG135" s="29"/>
      <c r="AH135" s="29"/>
      <c r="AI135" s="93"/>
      <c r="AJ135" s="29"/>
      <c r="AK135" s="29"/>
      <c r="AL135" s="3"/>
      <c r="AM135" s="3"/>
      <c r="AN135" s="3"/>
      <c r="AO135" s="3"/>
      <c r="AP135" s="29"/>
      <c r="AQ135" s="29"/>
      <c r="AR135" s="29"/>
      <c r="AS135" s="29"/>
      <c r="AT135" s="29"/>
      <c r="AU135" s="29"/>
      <c r="AV135" s="93"/>
      <c r="AW135" s="29"/>
      <c r="AX135" s="29"/>
      <c r="AY135" s="29"/>
      <c r="AZ135" s="3"/>
      <c r="BA135" s="3"/>
      <c r="BB135" s="3"/>
      <c r="BC135" s="3"/>
      <c r="BD135" s="3"/>
      <c r="BE135" s="3"/>
      <c r="BF135" s="3"/>
      <c r="BG135" s="29"/>
      <c r="BH135" s="29"/>
      <c r="BI135" s="29"/>
      <c r="BJ135" s="29"/>
      <c r="BK135" s="3"/>
      <c r="BL135" s="3"/>
      <c r="BM135" s="3"/>
      <c r="BN135" s="3"/>
      <c r="BO135" s="93"/>
      <c r="BP135" s="9"/>
      <c r="BQ135" s="3"/>
      <c r="BR135" s="3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93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87"/>
      <c r="CQ135" s="29"/>
      <c r="CR135" s="29"/>
      <c r="CS135" s="29"/>
      <c r="CT135" s="29"/>
      <c r="CU135" s="29"/>
      <c r="CV135" s="29"/>
      <c r="CW135" s="29"/>
      <c r="CX135" s="3"/>
      <c r="CY135" s="3"/>
      <c r="CZ135" s="14"/>
      <c r="DA135" s="9"/>
      <c r="DB135" s="29"/>
      <c r="DC135" s="29"/>
      <c r="DD135" s="3"/>
      <c r="DE135" s="3"/>
      <c r="DF135" s="8"/>
      <c r="DG135" s="85"/>
      <c r="DH135" s="2"/>
      <c r="DI135" s="2"/>
      <c r="DJ135" s="2"/>
      <c r="DK135" s="2"/>
      <c r="DL135" s="2"/>
      <c r="DM135" s="13"/>
      <c r="DN135" s="15">
        <f>SUM(C135:DM135)</f>
        <v>10</v>
      </c>
    </row>
    <row r="136" spans="1:118" ht="12.75" customHeight="1">
      <c r="A136" s="33" t="s">
        <v>26</v>
      </c>
      <c r="B136" s="34">
        <f t="shared" si="9"/>
        <v>21</v>
      </c>
      <c r="C136" s="9"/>
      <c r="D136" s="29"/>
      <c r="E136" s="29"/>
      <c r="F136" s="98"/>
      <c r="G136" s="14"/>
      <c r="H136" s="3"/>
      <c r="I136" s="14"/>
      <c r="J136" s="87"/>
      <c r="K136" s="98"/>
      <c r="L136" s="3"/>
      <c r="M136" s="29"/>
      <c r="N136" s="29"/>
      <c r="O136" s="14"/>
      <c r="P136" s="87"/>
      <c r="Q136" s="98">
        <v>21</v>
      </c>
      <c r="R136" s="3"/>
      <c r="S136" s="29"/>
      <c r="T136" s="3"/>
      <c r="U136" s="3"/>
      <c r="V136" s="87"/>
      <c r="W136" s="29"/>
      <c r="X136" s="29"/>
      <c r="Y136" s="29"/>
      <c r="Z136" s="3"/>
      <c r="AA136" s="3"/>
      <c r="AB136" s="3"/>
      <c r="AC136" s="3"/>
      <c r="AD136" s="3"/>
      <c r="AE136" s="9"/>
      <c r="AF136" s="29"/>
      <c r="AG136" s="29"/>
      <c r="AH136" s="29"/>
      <c r="AI136" s="93"/>
      <c r="AJ136" s="29"/>
      <c r="AK136" s="29"/>
      <c r="AL136" s="3"/>
      <c r="AM136" s="3"/>
      <c r="AN136" s="3"/>
      <c r="AO136" s="3"/>
      <c r="AP136" s="29"/>
      <c r="AQ136" s="29"/>
      <c r="AR136" s="29"/>
      <c r="AS136" s="29"/>
      <c r="AT136" s="29"/>
      <c r="AU136" s="29"/>
      <c r="AV136" s="93"/>
      <c r="AW136" s="29"/>
      <c r="AX136" s="29"/>
      <c r="AY136" s="29"/>
      <c r="AZ136" s="3"/>
      <c r="BA136" s="3"/>
      <c r="BB136" s="3"/>
      <c r="BC136" s="3"/>
      <c r="BD136" s="3"/>
      <c r="BE136" s="3"/>
      <c r="BF136" s="3"/>
      <c r="BG136" s="29"/>
      <c r="BH136" s="29"/>
      <c r="BI136" s="29"/>
      <c r="BJ136" s="29"/>
      <c r="BK136" s="3"/>
      <c r="BL136" s="3"/>
      <c r="BM136" s="3"/>
      <c r="BN136" s="3"/>
      <c r="BO136" s="93"/>
      <c r="BP136" s="9"/>
      <c r="BQ136" s="3"/>
      <c r="BR136" s="3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93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87"/>
      <c r="CQ136" s="29"/>
      <c r="CR136" s="29"/>
      <c r="CS136" s="29"/>
      <c r="CT136" s="29"/>
      <c r="CU136" s="29"/>
      <c r="CV136" s="29"/>
      <c r="CW136" s="29"/>
      <c r="CX136" s="3"/>
      <c r="CY136" s="3"/>
      <c r="CZ136" s="14"/>
      <c r="DA136" s="9"/>
      <c r="DB136" s="29"/>
      <c r="DC136" s="29"/>
      <c r="DD136" s="3"/>
      <c r="DE136" s="3"/>
      <c r="DF136" s="8"/>
      <c r="DG136" s="85"/>
      <c r="DH136" s="2"/>
      <c r="DI136" s="2"/>
      <c r="DJ136" s="2"/>
      <c r="DK136" s="2"/>
      <c r="DL136" s="2"/>
      <c r="DM136" s="13"/>
      <c r="DN136" s="15">
        <f t="shared" si="5"/>
        <v>21</v>
      </c>
    </row>
    <row r="137" spans="1:118" ht="12.75" customHeight="1" thickBot="1">
      <c r="A137" s="76" t="s">
        <v>57</v>
      </c>
      <c r="B137" s="36">
        <f t="shared" si="9"/>
        <v>10</v>
      </c>
      <c r="C137" s="9"/>
      <c r="D137" s="29"/>
      <c r="E137" s="29"/>
      <c r="F137" s="98"/>
      <c r="G137" s="99"/>
      <c r="H137" s="3"/>
      <c r="I137" s="14"/>
      <c r="J137" s="87"/>
      <c r="K137" s="98"/>
      <c r="L137" s="88"/>
      <c r="M137" s="29"/>
      <c r="N137" s="29"/>
      <c r="O137" s="14"/>
      <c r="P137" s="87"/>
      <c r="Q137" s="98">
        <v>10</v>
      </c>
      <c r="R137" s="88"/>
      <c r="S137" s="29"/>
      <c r="T137" s="3"/>
      <c r="U137" s="3"/>
      <c r="V137" s="87"/>
      <c r="W137" s="29"/>
      <c r="X137" s="29"/>
      <c r="Y137" s="29"/>
      <c r="Z137" s="3"/>
      <c r="AA137" s="3"/>
      <c r="AB137" s="3"/>
      <c r="AC137" s="3"/>
      <c r="AD137" s="3"/>
      <c r="AE137" s="37"/>
      <c r="AF137" s="29"/>
      <c r="AG137" s="29"/>
      <c r="AH137" s="29"/>
      <c r="AI137" s="94"/>
      <c r="AJ137" s="29"/>
      <c r="AK137" s="29"/>
      <c r="AL137" s="3"/>
      <c r="AM137" s="3"/>
      <c r="AN137" s="3"/>
      <c r="AO137" s="3"/>
      <c r="AP137" s="29"/>
      <c r="AQ137" s="29"/>
      <c r="AR137" s="38"/>
      <c r="AS137" s="29"/>
      <c r="AT137" s="29"/>
      <c r="AU137" s="29"/>
      <c r="AV137" s="94"/>
      <c r="AW137" s="29"/>
      <c r="AX137" s="29"/>
      <c r="AY137" s="29"/>
      <c r="AZ137" s="3"/>
      <c r="BA137" s="3"/>
      <c r="BB137" s="3"/>
      <c r="BC137" s="3"/>
      <c r="BD137" s="3"/>
      <c r="BE137" s="3"/>
      <c r="BF137" s="88"/>
      <c r="BG137" s="29"/>
      <c r="BH137" s="29"/>
      <c r="BI137" s="29"/>
      <c r="BJ137" s="29"/>
      <c r="BK137" s="3"/>
      <c r="BL137" s="3"/>
      <c r="BM137" s="3"/>
      <c r="BN137" s="88"/>
      <c r="BO137" s="94"/>
      <c r="BP137" s="37"/>
      <c r="BQ137" s="88"/>
      <c r="BR137" s="8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94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96"/>
      <c r="CQ137" s="38"/>
      <c r="CR137" s="38"/>
      <c r="CS137" s="38"/>
      <c r="CT137" s="29"/>
      <c r="CU137" s="29"/>
      <c r="CV137" s="29"/>
      <c r="CW137" s="29"/>
      <c r="CX137" s="3"/>
      <c r="CY137" s="3"/>
      <c r="CZ137" s="14"/>
      <c r="DA137" s="37"/>
      <c r="DB137" s="38"/>
      <c r="DC137" s="29"/>
      <c r="DD137" s="3"/>
      <c r="DE137" s="3"/>
      <c r="DF137" s="8"/>
      <c r="DG137" s="85"/>
      <c r="DH137" s="2"/>
      <c r="DI137" s="2"/>
      <c r="DJ137" s="2"/>
      <c r="DK137" s="2"/>
      <c r="DL137" s="2"/>
      <c r="DM137" s="13"/>
      <c r="DN137" s="15">
        <f t="shared" si="5"/>
        <v>10</v>
      </c>
    </row>
    <row r="138" spans="1:118" ht="14.25" customHeight="1" thickBot="1">
      <c r="A138" s="118" t="s">
        <v>15</v>
      </c>
      <c r="B138" s="119"/>
      <c r="C138" s="11">
        <f aca="true" t="shared" si="10" ref="C138:AH138">IF(COUNT(C4:C137)=0,"",COUNT(C4:C137))</f>
        <v>10</v>
      </c>
      <c r="D138" s="11">
        <f t="shared" si="10"/>
        <v>11</v>
      </c>
      <c r="E138" s="11">
        <f t="shared" si="10"/>
        <v>3</v>
      </c>
      <c r="F138" s="11">
        <f t="shared" si="10"/>
        <v>13</v>
      </c>
      <c r="G138" s="83">
        <f t="shared" si="10"/>
        <v>1</v>
      </c>
      <c r="H138" s="11">
        <f t="shared" si="10"/>
        <v>1</v>
      </c>
      <c r="I138" s="83">
        <f t="shared" si="10"/>
        <v>2</v>
      </c>
      <c r="J138" s="100">
        <f t="shared" si="10"/>
        <v>2</v>
      </c>
      <c r="K138" s="101">
        <f t="shared" si="10"/>
        <v>14</v>
      </c>
      <c r="L138" s="11">
        <f t="shared" si="10"/>
        <v>3</v>
      </c>
      <c r="M138" s="81">
        <f t="shared" si="10"/>
        <v>17</v>
      </c>
      <c r="N138" s="81">
        <f t="shared" si="10"/>
        <v>1</v>
      </c>
      <c r="O138" s="83">
        <f t="shared" si="10"/>
        <v>5</v>
      </c>
      <c r="P138" s="100">
        <f t="shared" si="10"/>
        <v>1</v>
      </c>
      <c r="Q138" s="81">
        <f t="shared" si="10"/>
        <v>17</v>
      </c>
      <c r="R138" s="11">
        <f t="shared" si="10"/>
        <v>13</v>
      </c>
      <c r="S138" s="11">
        <f t="shared" si="10"/>
      </c>
      <c r="T138" s="11">
        <f t="shared" si="10"/>
      </c>
      <c r="U138" s="11">
        <f t="shared" si="10"/>
      </c>
      <c r="V138" s="100">
        <f t="shared" si="10"/>
      </c>
      <c r="W138" s="81">
        <f t="shared" si="10"/>
      </c>
      <c r="X138" s="11">
        <f t="shared" si="10"/>
      </c>
      <c r="Y138" s="11">
        <f t="shared" si="10"/>
      </c>
      <c r="Z138" s="11">
        <f t="shared" si="10"/>
      </c>
      <c r="AA138" s="11">
        <f t="shared" si="10"/>
      </c>
      <c r="AB138" s="11">
        <f t="shared" si="10"/>
      </c>
      <c r="AC138" s="11">
        <f t="shared" si="10"/>
      </c>
      <c r="AD138" s="11">
        <f t="shared" si="10"/>
      </c>
      <c r="AE138" s="11">
        <f t="shared" si="10"/>
      </c>
      <c r="AF138" s="11">
        <f t="shared" si="10"/>
      </c>
      <c r="AG138" s="11">
        <f t="shared" si="10"/>
      </c>
      <c r="AH138" s="11">
        <f t="shared" si="10"/>
      </c>
      <c r="AI138" s="11">
        <f aca="true" t="shared" si="11" ref="AI138:BN138">IF(COUNT(AI4:AI137)=0,"",COUNT(AI4:AI137))</f>
      </c>
      <c r="AJ138" s="11">
        <f t="shared" si="11"/>
      </c>
      <c r="AK138" s="11">
        <f t="shared" si="11"/>
      </c>
      <c r="AL138" s="11">
        <f t="shared" si="11"/>
      </c>
      <c r="AM138" s="11">
        <f t="shared" si="11"/>
      </c>
      <c r="AN138" s="11">
        <f t="shared" si="11"/>
      </c>
      <c r="AO138" s="11">
        <f t="shared" si="11"/>
      </c>
      <c r="AP138" s="81">
        <f t="shared" si="11"/>
      </c>
      <c r="AQ138" s="11">
        <f t="shared" si="11"/>
      </c>
      <c r="AR138" s="11">
        <f t="shared" si="11"/>
      </c>
      <c r="AS138" s="11">
        <f t="shared" si="11"/>
      </c>
      <c r="AT138" s="11">
        <f t="shared" si="11"/>
      </c>
      <c r="AU138" s="11">
        <f t="shared" si="11"/>
      </c>
      <c r="AV138" s="11">
        <f t="shared" si="11"/>
      </c>
      <c r="AW138" s="11">
        <f t="shared" si="11"/>
      </c>
      <c r="AX138" s="81">
        <f t="shared" si="11"/>
      </c>
      <c r="AY138" s="11">
        <f t="shared" si="11"/>
      </c>
      <c r="AZ138" s="11">
        <f t="shared" si="11"/>
      </c>
      <c r="BA138" s="11">
        <f t="shared" si="11"/>
      </c>
      <c r="BB138" s="11">
        <f t="shared" si="11"/>
      </c>
      <c r="BC138" s="11">
        <f t="shared" si="11"/>
      </c>
      <c r="BD138" s="11">
        <f t="shared" si="11"/>
      </c>
      <c r="BE138" s="11">
        <f t="shared" si="11"/>
      </c>
      <c r="BF138" s="11">
        <f t="shared" si="11"/>
      </c>
      <c r="BG138" s="11">
        <f t="shared" si="11"/>
      </c>
      <c r="BH138" s="11">
        <f t="shared" si="11"/>
      </c>
      <c r="BI138" s="11">
        <f t="shared" si="11"/>
      </c>
      <c r="BJ138" s="11">
        <f t="shared" si="11"/>
      </c>
      <c r="BK138" s="11">
        <f t="shared" si="11"/>
      </c>
      <c r="BL138" s="11">
        <f t="shared" si="11"/>
      </c>
      <c r="BM138" s="11">
        <f t="shared" si="11"/>
      </c>
      <c r="BN138" s="11">
        <f t="shared" si="11"/>
      </c>
      <c r="BO138" s="11">
        <f aca="true" t="shared" si="12" ref="BO138:CT138">IF(COUNT(BO4:BO137)=0,"",COUNT(BO4:BO137))</f>
      </c>
      <c r="BP138" s="11">
        <f t="shared" si="12"/>
      </c>
      <c r="BQ138" s="11">
        <f t="shared" si="12"/>
      </c>
      <c r="BR138" s="11">
        <f t="shared" si="12"/>
      </c>
      <c r="BS138" s="11">
        <f t="shared" si="12"/>
      </c>
      <c r="BT138" s="11">
        <f t="shared" si="12"/>
      </c>
      <c r="BU138" s="11">
        <f t="shared" si="12"/>
      </c>
      <c r="BV138" s="11">
        <f t="shared" si="12"/>
      </c>
      <c r="BW138" s="11">
        <f t="shared" si="12"/>
      </c>
      <c r="BX138" s="11">
        <f t="shared" si="12"/>
      </c>
      <c r="BY138" s="11">
        <f t="shared" si="12"/>
      </c>
      <c r="BZ138" s="11">
        <f t="shared" si="12"/>
      </c>
      <c r="CA138" s="11">
        <f t="shared" si="12"/>
      </c>
      <c r="CB138" s="11">
        <f t="shared" si="12"/>
      </c>
      <c r="CC138" s="11">
        <f t="shared" si="12"/>
      </c>
      <c r="CD138" s="81">
        <f t="shared" si="12"/>
      </c>
      <c r="CE138" s="11">
        <f t="shared" si="12"/>
      </c>
      <c r="CF138" s="11">
        <f t="shared" si="12"/>
      </c>
      <c r="CG138" s="11">
        <f t="shared" si="12"/>
      </c>
      <c r="CH138" s="11">
        <f t="shared" si="12"/>
      </c>
      <c r="CI138" s="11">
        <f t="shared" si="12"/>
      </c>
      <c r="CJ138" s="11">
        <f t="shared" si="12"/>
      </c>
      <c r="CK138" s="11">
        <f t="shared" si="12"/>
      </c>
      <c r="CL138" s="11">
        <f t="shared" si="12"/>
      </c>
      <c r="CM138" s="11">
        <f t="shared" si="12"/>
      </c>
      <c r="CN138" s="11">
        <f t="shared" si="12"/>
      </c>
      <c r="CO138" s="11">
        <f t="shared" si="12"/>
      </c>
      <c r="CP138" s="11">
        <f t="shared" si="12"/>
      </c>
      <c r="CQ138" s="11">
        <f t="shared" si="12"/>
      </c>
      <c r="CR138" s="11">
        <f t="shared" si="12"/>
      </c>
      <c r="CS138" s="11">
        <f t="shared" si="12"/>
      </c>
      <c r="CT138" s="11">
        <f t="shared" si="12"/>
      </c>
      <c r="CU138" s="11">
        <f aca="true" t="shared" si="13" ref="CU138:DM138">IF(COUNT(CU4:CU137)=0,"",COUNT(CU4:CU137))</f>
      </c>
      <c r="CV138" s="11">
        <f t="shared" si="13"/>
      </c>
      <c r="CW138" s="11">
        <f t="shared" si="13"/>
      </c>
      <c r="CX138" s="11">
        <f t="shared" si="13"/>
      </c>
      <c r="CY138" s="11">
        <f t="shared" si="13"/>
      </c>
      <c r="CZ138" s="11">
        <f t="shared" si="13"/>
      </c>
      <c r="DA138" s="11">
        <f t="shared" si="13"/>
      </c>
      <c r="DB138" s="11">
        <f t="shared" si="13"/>
      </c>
      <c r="DC138" s="11">
        <f t="shared" si="13"/>
      </c>
      <c r="DD138" s="11">
        <f t="shared" si="13"/>
      </c>
      <c r="DE138" s="11">
        <f t="shared" si="13"/>
      </c>
      <c r="DF138" s="11">
        <f t="shared" si="13"/>
      </c>
      <c r="DG138" s="11">
        <f t="shared" si="13"/>
      </c>
      <c r="DH138" s="11">
        <f t="shared" si="13"/>
      </c>
      <c r="DI138" s="11">
        <f t="shared" si="13"/>
      </c>
      <c r="DJ138" s="11">
        <f t="shared" si="13"/>
      </c>
      <c r="DK138" s="11">
        <f t="shared" si="13"/>
      </c>
      <c r="DL138" s="11">
        <f t="shared" si="13"/>
      </c>
      <c r="DM138" s="11">
        <f t="shared" si="13"/>
      </c>
      <c r="DN138" s="12">
        <f>SUM(DN4:DN137)</f>
        <v>2238</v>
      </c>
    </row>
    <row r="139" spans="1:118" ht="12.75" customHeight="1">
      <c r="A139" s="17"/>
      <c r="B139" s="1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5"/>
    </row>
    <row r="140" spans="1:109" ht="14.25" customHeight="1">
      <c r="A140" s="44" t="s">
        <v>231</v>
      </c>
      <c r="B140" s="43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</row>
    <row r="141" ht="12.75"/>
    <row r="142" spans="1:106" ht="12.75" customHeight="1">
      <c r="A142" s="16" t="s">
        <v>13</v>
      </c>
      <c r="B142" s="31">
        <f>DN138</f>
        <v>2238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</row>
    <row r="143" spans="1:118" s="26" customFormat="1" ht="15.75">
      <c r="A143" s="22" t="s">
        <v>11</v>
      </c>
      <c r="B143" s="28">
        <f>SUM(C138:DM138)</f>
        <v>114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</row>
    <row r="144" spans="1:109" ht="15.75">
      <c r="A144" s="16" t="s">
        <v>12</v>
      </c>
      <c r="B144" s="28">
        <f>COUNTA(A153:A384)</f>
        <v>39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DC144" s="6"/>
      <c r="DD144" s="6"/>
      <c r="DE144" s="6"/>
    </row>
    <row r="145" spans="1:109" ht="15.75">
      <c r="A145" s="16"/>
      <c r="B145" s="28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DC145" s="6"/>
      <c r="DD145" s="6"/>
      <c r="DE145" s="6"/>
    </row>
    <row r="146" spans="1:22" ht="15">
      <c r="A146" s="45" t="s">
        <v>70</v>
      </c>
      <c r="B146" s="21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26:72" ht="8.25" customHeight="1">
      <c r="Z147" s="30"/>
      <c r="AA147" s="30"/>
      <c r="AB147" s="30"/>
      <c r="AC147" s="30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</row>
    <row r="148" spans="1:72" ht="15">
      <c r="A148" s="16"/>
      <c r="B148" s="17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</row>
    <row r="149" ht="15">
      <c r="A149" s="20"/>
    </row>
    <row r="150" spans="1:44" ht="15">
      <c r="A150" s="125" t="s">
        <v>142</v>
      </c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</row>
    <row r="151" spans="1:41" ht="15.75">
      <c r="A151" s="41"/>
      <c r="B151" s="39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18"/>
      <c r="N151" s="18"/>
      <c r="O151" s="19"/>
      <c r="P151" s="19"/>
      <c r="Q151" s="19"/>
      <c r="R151" s="19"/>
      <c r="S151" s="19"/>
      <c r="T151" s="19"/>
      <c r="U151" s="19"/>
      <c r="V151" s="19"/>
      <c r="W151" s="19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</row>
    <row r="152" spans="1:44" ht="15">
      <c r="A152" s="42" t="s">
        <v>65</v>
      </c>
      <c r="B152" s="120" t="s">
        <v>66</v>
      </c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7"/>
      <c r="X152" s="115" t="s">
        <v>16</v>
      </c>
      <c r="Y152" s="116"/>
      <c r="Z152" s="117"/>
      <c r="AA152" s="115" t="s">
        <v>97</v>
      </c>
      <c r="AB152" s="121"/>
      <c r="AC152" s="120" t="s">
        <v>67</v>
      </c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21"/>
      <c r="AO152" s="120" t="s">
        <v>68</v>
      </c>
      <c r="AP152" s="116"/>
      <c r="AQ152" s="116"/>
      <c r="AR152" s="121"/>
    </row>
    <row r="153" spans="1:44" ht="15">
      <c r="A153" s="49"/>
      <c r="B153" s="48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66"/>
      <c r="Y153" s="63"/>
      <c r="Z153" s="68"/>
      <c r="AA153" s="63"/>
      <c r="AB153" s="70"/>
      <c r="AC153" s="48"/>
      <c r="AD153" s="46"/>
      <c r="AE153" s="46"/>
      <c r="AF153" s="46"/>
      <c r="AG153" s="71"/>
      <c r="AH153" s="72"/>
      <c r="AI153" s="72"/>
      <c r="AJ153" s="72"/>
      <c r="AK153" s="72"/>
      <c r="AL153" s="73"/>
      <c r="AM153" s="72"/>
      <c r="AN153" s="67"/>
      <c r="AO153" s="63"/>
      <c r="AP153" s="63"/>
      <c r="AQ153" s="63"/>
      <c r="AR153" s="74"/>
    </row>
    <row r="154" spans="1:44" ht="15">
      <c r="A154" s="49"/>
      <c r="B154" s="48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66"/>
      <c r="Y154" s="63"/>
      <c r="Z154" s="78"/>
      <c r="AA154" s="63"/>
      <c r="AB154" s="70"/>
      <c r="AC154" s="48"/>
      <c r="AD154" s="46"/>
      <c r="AE154" s="46"/>
      <c r="AF154" s="46"/>
      <c r="AG154" s="46"/>
      <c r="AH154" s="23"/>
      <c r="AI154" s="23"/>
      <c r="AJ154" s="23"/>
      <c r="AK154" s="23"/>
      <c r="AL154" s="69"/>
      <c r="AM154" s="23"/>
      <c r="AN154" s="77"/>
      <c r="AO154" s="63"/>
      <c r="AP154" s="63"/>
      <c r="AQ154" s="63"/>
      <c r="AR154" s="79"/>
    </row>
    <row r="155" spans="1:44" ht="15">
      <c r="A155" s="47"/>
      <c r="B155" s="48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104"/>
      <c r="Y155" s="105"/>
      <c r="Z155" s="106"/>
      <c r="AA155" s="107"/>
      <c r="AB155" s="108"/>
      <c r="AC155" s="48"/>
      <c r="AD155" s="46"/>
      <c r="AE155" s="46"/>
      <c r="AF155" s="46"/>
      <c r="AG155" s="46"/>
      <c r="AH155" s="23"/>
      <c r="AI155" s="23"/>
      <c r="AJ155" s="23"/>
      <c r="AK155" s="23"/>
      <c r="AL155" s="69"/>
      <c r="AM155" s="104"/>
      <c r="AN155" s="109"/>
      <c r="AO155" s="110"/>
      <c r="AP155" s="105"/>
      <c r="AQ155" s="105"/>
      <c r="AR155" s="109"/>
    </row>
    <row r="156" spans="1:44" ht="15">
      <c r="A156" s="47"/>
      <c r="B156" s="48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104"/>
      <c r="Y156" s="105"/>
      <c r="Z156" s="106"/>
      <c r="AA156" s="107"/>
      <c r="AB156" s="108"/>
      <c r="AC156" s="48"/>
      <c r="AD156" s="46"/>
      <c r="AE156" s="46"/>
      <c r="AF156" s="46"/>
      <c r="AG156" s="46"/>
      <c r="AH156" s="23"/>
      <c r="AI156" s="23"/>
      <c r="AJ156" s="23"/>
      <c r="AK156" s="23"/>
      <c r="AL156" s="69"/>
      <c r="AM156" s="104"/>
      <c r="AN156" s="109"/>
      <c r="AO156" s="110"/>
      <c r="AP156" s="105"/>
      <c r="AQ156" s="105"/>
      <c r="AR156" s="109"/>
    </row>
    <row r="157" spans="1:44" ht="15">
      <c r="A157" s="47"/>
      <c r="B157" s="48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104"/>
      <c r="Y157" s="105"/>
      <c r="Z157" s="106"/>
      <c r="AA157" s="107"/>
      <c r="AB157" s="108"/>
      <c r="AC157" s="48"/>
      <c r="AD157" s="46"/>
      <c r="AE157" s="46"/>
      <c r="AF157" s="46"/>
      <c r="AG157" s="46"/>
      <c r="AH157" s="23"/>
      <c r="AI157" s="23"/>
      <c r="AJ157" s="23"/>
      <c r="AK157" s="23"/>
      <c r="AL157" s="69"/>
      <c r="AM157" s="104"/>
      <c r="AN157" s="109"/>
      <c r="AO157" s="110"/>
      <c r="AP157" s="105"/>
      <c r="AQ157" s="105"/>
      <c r="AR157" s="109"/>
    </row>
    <row r="158" spans="1:44" ht="15">
      <c r="A158" s="47">
        <v>43870</v>
      </c>
      <c r="B158" s="48" t="s">
        <v>237</v>
      </c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104">
        <v>21.097</v>
      </c>
      <c r="Y158" s="105"/>
      <c r="Z158" s="106"/>
      <c r="AA158" s="107"/>
      <c r="AB158" s="108"/>
      <c r="AC158" s="48" t="s">
        <v>238</v>
      </c>
      <c r="AD158" s="46"/>
      <c r="AE158" s="46"/>
      <c r="AF158" s="46"/>
      <c r="AG158" s="46"/>
      <c r="AH158" s="23"/>
      <c r="AI158" s="23"/>
      <c r="AJ158" s="23"/>
      <c r="AK158" s="23"/>
      <c r="AL158" s="69"/>
      <c r="AM158" s="104" t="s">
        <v>165</v>
      </c>
      <c r="AN158" s="109"/>
      <c r="AO158" s="110">
        <v>7</v>
      </c>
      <c r="AP158" s="105"/>
      <c r="AQ158" s="105"/>
      <c r="AR158" s="109"/>
    </row>
    <row r="159" spans="1:44" ht="15">
      <c r="A159" s="47">
        <v>43870</v>
      </c>
      <c r="B159" s="48" t="s">
        <v>234</v>
      </c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104">
        <v>21.097</v>
      </c>
      <c r="Y159" s="105"/>
      <c r="Z159" s="106"/>
      <c r="AA159" s="107"/>
      <c r="AB159" s="108"/>
      <c r="AC159" s="48" t="s">
        <v>235</v>
      </c>
      <c r="AD159" s="46"/>
      <c r="AE159" s="46"/>
      <c r="AF159" s="46"/>
      <c r="AG159" s="46"/>
      <c r="AH159" s="23"/>
      <c r="AI159" s="23"/>
      <c r="AJ159" s="23"/>
      <c r="AK159" s="23"/>
      <c r="AL159" s="69"/>
      <c r="AM159" s="104" t="s">
        <v>236</v>
      </c>
      <c r="AN159" s="109"/>
      <c r="AO159" s="110">
        <v>3</v>
      </c>
      <c r="AP159" s="105"/>
      <c r="AQ159" s="105"/>
      <c r="AR159" s="109"/>
    </row>
    <row r="160" spans="1:44" ht="15">
      <c r="A160" s="47">
        <v>43870</v>
      </c>
      <c r="B160" s="48" t="s">
        <v>232</v>
      </c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104">
        <v>6</v>
      </c>
      <c r="Y160" s="105"/>
      <c r="Z160" s="106"/>
      <c r="AA160" s="107"/>
      <c r="AB160" s="108"/>
      <c r="AC160" s="48" t="s">
        <v>233</v>
      </c>
      <c r="AD160" s="46"/>
      <c r="AE160" s="46"/>
      <c r="AF160" s="46"/>
      <c r="AG160" s="46"/>
      <c r="AH160" s="23"/>
      <c r="AI160" s="23"/>
      <c r="AJ160" s="23"/>
      <c r="AK160" s="23"/>
      <c r="AL160" s="69"/>
      <c r="AM160" s="104" t="s">
        <v>198</v>
      </c>
      <c r="AN160" s="109"/>
      <c r="AO160" s="110">
        <v>2</v>
      </c>
      <c r="AP160" s="105"/>
      <c r="AQ160" s="105"/>
      <c r="AR160" s="109"/>
    </row>
    <row r="161" spans="1:44" ht="15">
      <c r="A161" s="47">
        <v>43870</v>
      </c>
      <c r="B161" s="48" t="s">
        <v>232</v>
      </c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104">
        <v>4</v>
      </c>
      <c r="Y161" s="105"/>
      <c r="Z161" s="106"/>
      <c r="AA161" s="107"/>
      <c r="AB161" s="108"/>
      <c r="AC161" s="48" t="s">
        <v>233</v>
      </c>
      <c r="AD161" s="46"/>
      <c r="AE161" s="46"/>
      <c r="AF161" s="46"/>
      <c r="AG161" s="46"/>
      <c r="AH161" s="23"/>
      <c r="AI161" s="23"/>
      <c r="AJ161" s="23"/>
      <c r="AK161" s="23"/>
      <c r="AL161" s="69"/>
      <c r="AM161" s="104" t="s">
        <v>198</v>
      </c>
      <c r="AN161" s="109"/>
      <c r="AO161" s="110">
        <v>1</v>
      </c>
      <c r="AP161" s="105"/>
      <c r="AQ161" s="105"/>
      <c r="AR161" s="109"/>
    </row>
    <row r="162" spans="1:44" ht="15">
      <c r="A162" s="47">
        <v>43863</v>
      </c>
      <c r="B162" s="48" t="s">
        <v>222</v>
      </c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104">
        <v>21.097</v>
      </c>
      <c r="Y162" s="105"/>
      <c r="Z162" s="106"/>
      <c r="AA162" s="107"/>
      <c r="AB162" s="108"/>
      <c r="AC162" s="48" t="s">
        <v>223</v>
      </c>
      <c r="AD162" s="46"/>
      <c r="AE162" s="46"/>
      <c r="AF162" s="46"/>
      <c r="AG162" s="46"/>
      <c r="AH162" s="23"/>
      <c r="AI162" s="23"/>
      <c r="AJ162" s="23"/>
      <c r="AK162" s="23"/>
      <c r="AL162" s="69"/>
      <c r="AM162" s="104" t="s">
        <v>183</v>
      </c>
      <c r="AN162" s="109"/>
      <c r="AO162" s="110">
        <v>3</v>
      </c>
      <c r="AP162" s="105"/>
      <c r="AQ162" s="105"/>
      <c r="AR162" s="109"/>
    </row>
    <row r="163" spans="1:44" ht="15">
      <c r="A163" s="47">
        <v>43863</v>
      </c>
      <c r="B163" s="48" t="s">
        <v>219</v>
      </c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104">
        <v>21.097</v>
      </c>
      <c r="Y163" s="105"/>
      <c r="Z163" s="106"/>
      <c r="AA163" s="107"/>
      <c r="AB163" s="108"/>
      <c r="AC163" s="48" t="s">
        <v>220</v>
      </c>
      <c r="AD163" s="46"/>
      <c r="AE163" s="46"/>
      <c r="AF163" s="46"/>
      <c r="AG163" s="46"/>
      <c r="AH163" s="23"/>
      <c r="AI163" s="23"/>
      <c r="AJ163" s="23"/>
      <c r="AK163" s="23"/>
      <c r="AL163" s="69"/>
      <c r="AM163" s="104" t="s">
        <v>221</v>
      </c>
      <c r="AN163" s="109"/>
      <c r="AO163" s="110">
        <v>6</v>
      </c>
      <c r="AP163" s="105"/>
      <c r="AQ163" s="105"/>
      <c r="AR163" s="109"/>
    </row>
    <row r="164" spans="1:44" ht="15">
      <c r="A164" s="47">
        <v>43863</v>
      </c>
      <c r="B164" s="48" t="s">
        <v>217</v>
      </c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104">
        <v>10</v>
      </c>
      <c r="Y164" s="105"/>
      <c r="Z164" s="106"/>
      <c r="AA164" s="107"/>
      <c r="AB164" s="108"/>
      <c r="AC164" s="48" t="s">
        <v>218</v>
      </c>
      <c r="AD164" s="46"/>
      <c r="AE164" s="46"/>
      <c r="AF164" s="46"/>
      <c r="AG164" s="46"/>
      <c r="AH164" s="23"/>
      <c r="AI164" s="23"/>
      <c r="AJ164" s="23"/>
      <c r="AK164" s="23"/>
      <c r="AL164" s="69"/>
      <c r="AM164" s="104" t="s">
        <v>165</v>
      </c>
      <c r="AN164" s="109"/>
      <c r="AO164" s="110">
        <v>5</v>
      </c>
      <c r="AP164" s="105"/>
      <c r="AQ164" s="105"/>
      <c r="AR164" s="109"/>
    </row>
    <row r="165" spans="1:44" ht="15">
      <c r="A165" s="47">
        <v>43863</v>
      </c>
      <c r="B165" s="48" t="s">
        <v>224</v>
      </c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104">
        <v>10</v>
      </c>
      <c r="Y165" s="105"/>
      <c r="Z165" s="106"/>
      <c r="AA165" s="107"/>
      <c r="AB165" s="108"/>
      <c r="AC165" s="48" t="s">
        <v>225</v>
      </c>
      <c r="AD165" s="46"/>
      <c r="AE165" s="46"/>
      <c r="AF165" s="46"/>
      <c r="AG165" s="46"/>
      <c r="AH165" s="23"/>
      <c r="AI165" s="23"/>
      <c r="AJ165" s="23"/>
      <c r="AK165" s="23"/>
      <c r="AL165" s="69"/>
      <c r="AM165" s="104" t="s">
        <v>201</v>
      </c>
      <c r="AN165" s="109"/>
      <c r="AO165" s="110">
        <v>1</v>
      </c>
      <c r="AP165" s="105"/>
      <c r="AQ165" s="105"/>
      <c r="AR165" s="109"/>
    </row>
    <row r="166" spans="1:44" ht="15">
      <c r="A166" s="47">
        <v>43863</v>
      </c>
      <c r="B166" s="48" t="s">
        <v>215</v>
      </c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104">
        <v>6</v>
      </c>
      <c r="Y166" s="105"/>
      <c r="Z166" s="106"/>
      <c r="AA166" s="107"/>
      <c r="AB166" s="108"/>
      <c r="AC166" s="48" t="s">
        <v>216</v>
      </c>
      <c r="AD166" s="46"/>
      <c r="AE166" s="46"/>
      <c r="AF166" s="46"/>
      <c r="AG166" s="46"/>
      <c r="AH166" s="23"/>
      <c r="AI166" s="23"/>
      <c r="AJ166" s="23"/>
      <c r="AK166" s="23"/>
      <c r="AL166" s="69"/>
      <c r="AM166" s="104" t="s">
        <v>198</v>
      </c>
      <c r="AN166" s="109"/>
      <c r="AO166" s="110">
        <v>2</v>
      </c>
      <c r="AP166" s="105"/>
      <c r="AQ166" s="105"/>
      <c r="AR166" s="109"/>
    </row>
    <row r="167" spans="1:44" ht="15">
      <c r="A167" s="47">
        <v>43861</v>
      </c>
      <c r="B167" s="48" t="s">
        <v>228</v>
      </c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104">
        <v>13.35</v>
      </c>
      <c r="Y167" s="105"/>
      <c r="Z167" s="106"/>
      <c r="AA167" s="107"/>
      <c r="AB167" s="108"/>
      <c r="AC167" s="48" t="s">
        <v>229</v>
      </c>
      <c r="AD167" s="46"/>
      <c r="AE167" s="46"/>
      <c r="AF167" s="46"/>
      <c r="AG167" s="46"/>
      <c r="AH167" s="23"/>
      <c r="AI167" s="23"/>
      <c r="AJ167" s="23"/>
      <c r="AK167" s="23"/>
      <c r="AL167" s="69"/>
      <c r="AM167" s="104" t="s">
        <v>180</v>
      </c>
      <c r="AN167" s="109"/>
      <c r="AO167" s="110">
        <v>1</v>
      </c>
      <c r="AP167" s="105"/>
      <c r="AQ167" s="105"/>
      <c r="AR167" s="109"/>
    </row>
    <row r="168" spans="1:44" ht="15">
      <c r="A168" s="47">
        <v>43856</v>
      </c>
      <c r="B168" s="48" t="s">
        <v>210</v>
      </c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104">
        <v>20.5</v>
      </c>
      <c r="Y168" s="105"/>
      <c r="Z168" s="106"/>
      <c r="AA168" s="107">
        <v>479</v>
      </c>
      <c r="AB168" s="108"/>
      <c r="AC168" s="48" t="s">
        <v>209</v>
      </c>
      <c r="AD168" s="46"/>
      <c r="AE168" s="46"/>
      <c r="AF168" s="46"/>
      <c r="AG168" s="46"/>
      <c r="AH168" s="23"/>
      <c r="AI168" s="23"/>
      <c r="AJ168" s="23"/>
      <c r="AK168" s="23"/>
      <c r="AL168" s="69"/>
      <c r="AM168" s="104" t="s">
        <v>174</v>
      </c>
      <c r="AN168" s="109"/>
      <c r="AO168" s="110">
        <v>3</v>
      </c>
      <c r="AP168" s="105"/>
      <c r="AQ168" s="105"/>
      <c r="AR168" s="109"/>
    </row>
    <row r="169" spans="1:44" ht="15">
      <c r="A169" s="47">
        <v>43856</v>
      </c>
      <c r="B169" s="48" t="s">
        <v>212</v>
      </c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104">
        <v>12</v>
      </c>
      <c r="Y169" s="105"/>
      <c r="Z169" s="106"/>
      <c r="AA169" s="107">
        <v>301</v>
      </c>
      <c r="AB169" s="108"/>
      <c r="AC169" s="48" t="s">
        <v>209</v>
      </c>
      <c r="AD169" s="46"/>
      <c r="AE169" s="46"/>
      <c r="AF169" s="46"/>
      <c r="AG169" s="46"/>
      <c r="AH169" s="23"/>
      <c r="AI169" s="23"/>
      <c r="AJ169" s="23"/>
      <c r="AK169" s="23"/>
      <c r="AL169" s="69"/>
      <c r="AM169" s="104" t="s">
        <v>174</v>
      </c>
      <c r="AN169" s="109"/>
      <c r="AO169" s="110">
        <v>1</v>
      </c>
      <c r="AP169" s="105"/>
      <c r="AQ169" s="105"/>
      <c r="AR169" s="109"/>
    </row>
    <row r="170" spans="1:44" ht="15">
      <c r="A170" s="47">
        <v>43856</v>
      </c>
      <c r="B170" s="48" t="s">
        <v>207</v>
      </c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104">
        <v>6</v>
      </c>
      <c r="Y170" s="105"/>
      <c r="Z170" s="106"/>
      <c r="AA170" s="107"/>
      <c r="AB170" s="108"/>
      <c r="AC170" s="48" t="s">
        <v>208</v>
      </c>
      <c r="AD170" s="46"/>
      <c r="AE170" s="46"/>
      <c r="AF170" s="46"/>
      <c r="AG170" s="46"/>
      <c r="AH170" s="23"/>
      <c r="AI170" s="23"/>
      <c r="AJ170" s="23"/>
      <c r="AK170" s="23"/>
      <c r="AL170" s="69"/>
      <c r="AM170" s="104" t="s">
        <v>165</v>
      </c>
      <c r="AN170" s="109"/>
      <c r="AO170" s="110">
        <v>1</v>
      </c>
      <c r="AP170" s="105"/>
      <c r="AQ170" s="105"/>
      <c r="AR170" s="109"/>
    </row>
    <row r="171" spans="1:44" ht="15">
      <c r="A171" s="47">
        <v>43855</v>
      </c>
      <c r="B171" s="48" t="s">
        <v>213</v>
      </c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104">
        <v>4</v>
      </c>
      <c r="Y171" s="105"/>
      <c r="Z171" s="106"/>
      <c r="AA171" s="107"/>
      <c r="AB171" s="108"/>
      <c r="AC171" s="48" t="s">
        <v>214</v>
      </c>
      <c r="AD171" s="46"/>
      <c r="AE171" s="46"/>
      <c r="AF171" s="46"/>
      <c r="AG171" s="46"/>
      <c r="AH171" s="23"/>
      <c r="AI171" s="23"/>
      <c r="AJ171" s="23"/>
      <c r="AK171" s="23"/>
      <c r="AL171" s="69"/>
      <c r="AM171" s="104" t="s">
        <v>152</v>
      </c>
      <c r="AN171" s="109"/>
      <c r="AO171" s="110">
        <v>1</v>
      </c>
      <c r="AP171" s="105"/>
      <c r="AQ171" s="105"/>
      <c r="AR171" s="109"/>
    </row>
    <row r="172" spans="1:44" ht="15">
      <c r="A172" s="47">
        <v>43849</v>
      </c>
      <c r="B172" s="48" t="s">
        <v>203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104">
        <v>21.097</v>
      </c>
      <c r="Y172" s="105"/>
      <c r="Z172" s="106"/>
      <c r="AA172" s="107"/>
      <c r="AB172" s="108"/>
      <c r="AC172" s="48" t="s">
        <v>204</v>
      </c>
      <c r="AD172" s="46"/>
      <c r="AE172" s="46"/>
      <c r="AF172" s="46"/>
      <c r="AG172" s="46"/>
      <c r="AH172" s="23"/>
      <c r="AI172" s="23"/>
      <c r="AJ172" s="23"/>
      <c r="AK172" s="23"/>
      <c r="AL172" s="69"/>
      <c r="AM172" s="104" t="s">
        <v>174</v>
      </c>
      <c r="AN172" s="109"/>
      <c r="AO172" s="110">
        <v>14</v>
      </c>
      <c r="AP172" s="105"/>
      <c r="AQ172" s="105"/>
      <c r="AR172" s="109"/>
    </row>
    <row r="173" spans="1:44" ht="15">
      <c r="A173" s="47">
        <v>43849</v>
      </c>
      <c r="B173" s="48" t="s">
        <v>205</v>
      </c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104">
        <v>20.5</v>
      </c>
      <c r="Y173" s="105"/>
      <c r="Z173" s="106"/>
      <c r="AA173" s="107">
        <v>1150</v>
      </c>
      <c r="AB173" s="108"/>
      <c r="AC173" s="48" t="s">
        <v>206</v>
      </c>
      <c r="AD173" s="46"/>
      <c r="AE173" s="46"/>
      <c r="AF173" s="46"/>
      <c r="AG173" s="46"/>
      <c r="AH173" s="23"/>
      <c r="AI173" s="23"/>
      <c r="AJ173" s="23"/>
      <c r="AK173" s="23"/>
      <c r="AL173" s="69"/>
      <c r="AM173" s="104" t="s">
        <v>201</v>
      </c>
      <c r="AN173" s="109"/>
      <c r="AO173" s="110">
        <v>1</v>
      </c>
      <c r="AP173" s="105"/>
      <c r="AQ173" s="105"/>
      <c r="AR173" s="109"/>
    </row>
    <row r="174" spans="1:44" ht="15">
      <c r="A174" s="47">
        <v>43849</v>
      </c>
      <c r="B174" s="48" t="s">
        <v>196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104">
        <v>6</v>
      </c>
      <c r="Y174" s="105"/>
      <c r="Z174" s="106"/>
      <c r="AA174" s="107"/>
      <c r="AB174" s="108"/>
      <c r="AC174" s="48" t="s">
        <v>202</v>
      </c>
      <c r="AD174" s="46"/>
      <c r="AE174" s="46"/>
      <c r="AF174" s="46"/>
      <c r="AG174" s="46"/>
      <c r="AH174" s="23"/>
      <c r="AI174" s="23"/>
      <c r="AJ174" s="23"/>
      <c r="AK174" s="23"/>
      <c r="AL174" s="69"/>
      <c r="AM174" s="104" t="s">
        <v>165</v>
      </c>
      <c r="AN174" s="109"/>
      <c r="AO174" s="110">
        <v>2</v>
      </c>
      <c r="AP174" s="105"/>
      <c r="AQ174" s="105"/>
      <c r="AR174" s="109"/>
    </row>
    <row r="175" spans="1:44" ht="15">
      <c r="A175" s="47">
        <v>43842</v>
      </c>
      <c r="B175" s="48" t="s">
        <v>199</v>
      </c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104">
        <v>25.3</v>
      </c>
      <c r="Y175" s="105"/>
      <c r="Z175" s="106"/>
      <c r="AA175" s="107">
        <v>660</v>
      </c>
      <c r="AB175" s="108"/>
      <c r="AC175" s="48" t="s">
        <v>200</v>
      </c>
      <c r="AD175" s="46"/>
      <c r="AE175" s="46"/>
      <c r="AF175" s="46"/>
      <c r="AG175" s="46"/>
      <c r="AH175" s="23"/>
      <c r="AI175" s="23"/>
      <c r="AJ175" s="23"/>
      <c r="AK175" s="23"/>
      <c r="AL175" s="69"/>
      <c r="AM175" s="104" t="s">
        <v>201</v>
      </c>
      <c r="AN175" s="109"/>
      <c r="AO175" s="110">
        <v>1</v>
      </c>
      <c r="AP175" s="105"/>
      <c r="AQ175" s="105"/>
      <c r="AR175" s="109"/>
    </row>
    <row r="176" spans="1:44" ht="15">
      <c r="A176" s="47">
        <v>43842</v>
      </c>
      <c r="B176" s="48" t="s">
        <v>196</v>
      </c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104">
        <v>6</v>
      </c>
      <c r="Y176" s="105"/>
      <c r="Z176" s="106"/>
      <c r="AA176" s="107"/>
      <c r="AB176" s="108"/>
      <c r="AC176" s="48" t="s">
        <v>197</v>
      </c>
      <c r="AD176" s="46"/>
      <c r="AE176" s="46"/>
      <c r="AF176" s="46"/>
      <c r="AG176" s="46"/>
      <c r="AH176" s="23"/>
      <c r="AI176" s="23"/>
      <c r="AJ176" s="23"/>
      <c r="AK176" s="23"/>
      <c r="AL176" s="69"/>
      <c r="AM176" s="104" t="s">
        <v>198</v>
      </c>
      <c r="AN176" s="109"/>
      <c r="AO176" s="110">
        <v>2</v>
      </c>
      <c r="AP176" s="105"/>
      <c r="AQ176" s="105"/>
      <c r="AR176" s="109"/>
    </row>
    <row r="177" spans="1:44" ht="15">
      <c r="A177" s="47">
        <v>43836</v>
      </c>
      <c r="B177" s="48" t="s">
        <v>187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104">
        <v>21.097</v>
      </c>
      <c r="Y177" s="105"/>
      <c r="Z177" s="106"/>
      <c r="AA177" s="107"/>
      <c r="AB177" s="108"/>
      <c r="AC177" s="48" t="s">
        <v>188</v>
      </c>
      <c r="AD177" s="46"/>
      <c r="AE177" s="46"/>
      <c r="AF177" s="46"/>
      <c r="AG177" s="46"/>
      <c r="AH177" s="23"/>
      <c r="AI177" s="23"/>
      <c r="AJ177" s="23"/>
      <c r="AK177" s="23"/>
      <c r="AL177" s="69"/>
      <c r="AM177" s="104" t="s">
        <v>183</v>
      </c>
      <c r="AN177" s="109"/>
      <c r="AO177" s="110">
        <v>13</v>
      </c>
      <c r="AP177" s="105"/>
      <c r="AQ177" s="105"/>
      <c r="AR177" s="109"/>
    </row>
    <row r="178" spans="1:44" ht="15">
      <c r="A178" s="47">
        <v>43836</v>
      </c>
      <c r="B178" s="48" t="s">
        <v>194</v>
      </c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104">
        <v>5.3</v>
      </c>
      <c r="Y178" s="105"/>
      <c r="Z178" s="106"/>
      <c r="AA178" s="107"/>
      <c r="AB178" s="108"/>
      <c r="AC178" s="48" t="s">
        <v>195</v>
      </c>
      <c r="AD178" s="46"/>
      <c r="AE178" s="46"/>
      <c r="AF178" s="46"/>
      <c r="AG178" s="46"/>
      <c r="AH178" s="23"/>
      <c r="AI178" s="23"/>
      <c r="AJ178" s="23"/>
      <c r="AK178" s="23"/>
      <c r="AL178" s="69"/>
      <c r="AM178" s="104" t="s">
        <v>165</v>
      </c>
      <c r="AN178" s="109"/>
      <c r="AO178" s="110">
        <v>1</v>
      </c>
      <c r="AP178" s="105"/>
      <c r="AQ178" s="105"/>
      <c r="AR178" s="109"/>
    </row>
    <row r="179" spans="1:44" ht="15">
      <c r="A179" s="47">
        <v>43830</v>
      </c>
      <c r="B179" s="48" t="s">
        <v>192</v>
      </c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104">
        <v>21.097</v>
      </c>
      <c r="Y179" s="105"/>
      <c r="Z179" s="106"/>
      <c r="AA179" s="107"/>
      <c r="AB179" s="108"/>
      <c r="AC179" s="48" t="s">
        <v>193</v>
      </c>
      <c r="AD179" s="46"/>
      <c r="AE179" s="46"/>
      <c r="AF179" s="46"/>
      <c r="AG179" s="46"/>
      <c r="AH179" s="23"/>
      <c r="AI179" s="23"/>
      <c r="AJ179" s="23"/>
      <c r="AK179" s="23"/>
      <c r="AL179" s="69"/>
      <c r="AM179" s="104" t="s">
        <v>177</v>
      </c>
      <c r="AN179" s="109"/>
      <c r="AO179" s="110">
        <v>1</v>
      </c>
      <c r="AP179" s="105"/>
      <c r="AQ179" s="105"/>
      <c r="AR179" s="109"/>
    </row>
    <row r="180" spans="1:44" ht="15">
      <c r="A180" s="47">
        <v>43830</v>
      </c>
      <c r="B180" s="48" t="s">
        <v>189</v>
      </c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104">
        <v>10</v>
      </c>
      <c r="Y180" s="105"/>
      <c r="Z180" s="106"/>
      <c r="AA180" s="107"/>
      <c r="AB180" s="108"/>
      <c r="AC180" s="48" t="s">
        <v>190</v>
      </c>
      <c r="AD180" s="46"/>
      <c r="AE180" s="46"/>
      <c r="AF180" s="46"/>
      <c r="AG180" s="46"/>
      <c r="AH180" s="23"/>
      <c r="AI180" s="23"/>
      <c r="AJ180" s="23"/>
      <c r="AK180" s="23"/>
      <c r="AL180" s="69"/>
      <c r="AM180" s="104" t="s">
        <v>191</v>
      </c>
      <c r="AN180" s="109"/>
      <c r="AO180" s="110">
        <v>1</v>
      </c>
      <c r="AP180" s="105"/>
      <c r="AQ180" s="105"/>
      <c r="AR180" s="109"/>
    </row>
    <row r="181" spans="1:44" ht="15">
      <c r="A181" s="47">
        <v>43828</v>
      </c>
      <c r="B181" s="48" t="s">
        <v>184</v>
      </c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104">
        <v>21.097</v>
      </c>
      <c r="Y181" s="105"/>
      <c r="Z181" s="106"/>
      <c r="AA181" s="107"/>
      <c r="AB181" s="108"/>
      <c r="AC181" s="48" t="s">
        <v>185</v>
      </c>
      <c r="AD181" s="46"/>
      <c r="AE181" s="46"/>
      <c r="AF181" s="46"/>
      <c r="AG181" s="46"/>
      <c r="AH181" s="23"/>
      <c r="AI181" s="23"/>
      <c r="AJ181" s="23"/>
      <c r="AK181" s="23"/>
      <c r="AL181" s="69"/>
      <c r="AM181" s="104" t="s">
        <v>186</v>
      </c>
      <c r="AN181" s="109"/>
      <c r="AO181" s="110">
        <v>2</v>
      </c>
      <c r="AP181" s="105"/>
      <c r="AQ181" s="105"/>
      <c r="AR181" s="109"/>
    </row>
    <row r="182" spans="1:44" ht="15">
      <c r="A182" s="47">
        <v>43827</v>
      </c>
      <c r="B182" s="48" t="s">
        <v>181</v>
      </c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104">
        <v>21.097</v>
      </c>
      <c r="Y182" s="105"/>
      <c r="Z182" s="106"/>
      <c r="AA182" s="107"/>
      <c r="AB182" s="108"/>
      <c r="AC182" s="48" t="s">
        <v>182</v>
      </c>
      <c r="AD182" s="46"/>
      <c r="AE182" s="46"/>
      <c r="AF182" s="46"/>
      <c r="AG182" s="46"/>
      <c r="AH182" s="23"/>
      <c r="AI182" s="23"/>
      <c r="AJ182" s="23"/>
      <c r="AK182" s="23"/>
      <c r="AL182" s="69"/>
      <c r="AM182" s="104" t="s">
        <v>183</v>
      </c>
      <c r="AN182" s="109"/>
      <c r="AO182" s="110">
        <v>1</v>
      </c>
      <c r="AP182" s="105"/>
      <c r="AQ182" s="105"/>
      <c r="AR182" s="109"/>
    </row>
    <row r="183" spans="1:44" ht="15">
      <c r="A183" s="47">
        <v>43821</v>
      </c>
      <c r="B183" s="48" t="s">
        <v>178</v>
      </c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104">
        <v>10</v>
      </c>
      <c r="Y183" s="105"/>
      <c r="Z183" s="106"/>
      <c r="AA183" s="107"/>
      <c r="AB183" s="108"/>
      <c r="AC183" s="48" t="s">
        <v>179</v>
      </c>
      <c r="AD183" s="46"/>
      <c r="AE183" s="46"/>
      <c r="AF183" s="46"/>
      <c r="AG183" s="46"/>
      <c r="AH183" s="23"/>
      <c r="AI183" s="23"/>
      <c r="AJ183" s="23"/>
      <c r="AK183" s="23"/>
      <c r="AL183" s="69"/>
      <c r="AM183" s="104" t="s">
        <v>180</v>
      </c>
      <c r="AN183" s="109"/>
      <c r="AO183" s="110">
        <v>1</v>
      </c>
      <c r="AP183" s="105"/>
      <c r="AQ183" s="105"/>
      <c r="AR183" s="109"/>
    </row>
    <row r="184" spans="1:44" ht="15">
      <c r="A184" s="47">
        <v>43814</v>
      </c>
      <c r="B184" s="48" t="s">
        <v>169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104">
        <v>42.195</v>
      </c>
      <c r="Y184" s="105"/>
      <c r="Z184" s="106"/>
      <c r="AA184" s="107"/>
      <c r="AB184" s="108"/>
      <c r="AC184" s="48" t="s">
        <v>170</v>
      </c>
      <c r="AD184" s="46"/>
      <c r="AE184" s="46"/>
      <c r="AF184" s="46"/>
      <c r="AG184" s="46"/>
      <c r="AH184" s="23"/>
      <c r="AI184" s="23"/>
      <c r="AJ184" s="23"/>
      <c r="AK184" s="23"/>
      <c r="AL184" s="69"/>
      <c r="AM184" s="104" t="s">
        <v>171</v>
      </c>
      <c r="AN184" s="109"/>
      <c r="AO184" s="110">
        <v>1</v>
      </c>
      <c r="AP184" s="105"/>
      <c r="AQ184" s="105"/>
      <c r="AR184" s="109"/>
    </row>
    <row r="185" spans="1:44" ht="15">
      <c r="A185" s="47">
        <v>43814</v>
      </c>
      <c r="B185" s="48" t="s">
        <v>166</v>
      </c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104">
        <v>21.097</v>
      </c>
      <c r="Y185" s="105"/>
      <c r="Z185" s="106"/>
      <c r="AA185" s="107"/>
      <c r="AB185" s="108"/>
      <c r="AC185" s="48" t="s">
        <v>167</v>
      </c>
      <c r="AD185" s="46"/>
      <c r="AE185" s="46"/>
      <c r="AF185" s="46"/>
      <c r="AG185" s="46"/>
      <c r="AH185" s="23"/>
      <c r="AI185" s="23"/>
      <c r="AJ185" s="23"/>
      <c r="AK185" s="23"/>
      <c r="AL185" s="69"/>
      <c r="AM185" s="104" t="s">
        <v>168</v>
      </c>
      <c r="AN185" s="109"/>
      <c r="AO185" s="110">
        <v>4</v>
      </c>
      <c r="AP185" s="105"/>
      <c r="AQ185" s="105"/>
      <c r="AR185" s="109"/>
    </row>
    <row r="186" spans="1:44" ht="15">
      <c r="A186" s="47">
        <v>43814</v>
      </c>
      <c r="B186" s="48" t="s">
        <v>175</v>
      </c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104">
        <v>21.097</v>
      </c>
      <c r="Y186" s="105"/>
      <c r="Z186" s="106"/>
      <c r="AA186" s="107"/>
      <c r="AB186" s="108"/>
      <c r="AC186" s="48" t="s">
        <v>176</v>
      </c>
      <c r="AD186" s="46"/>
      <c r="AE186" s="46"/>
      <c r="AF186" s="46"/>
      <c r="AG186" s="46"/>
      <c r="AH186" s="23"/>
      <c r="AI186" s="23"/>
      <c r="AJ186" s="23"/>
      <c r="AK186" s="23"/>
      <c r="AL186" s="69"/>
      <c r="AM186" s="104" t="s">
        <v>177</v>
      </c>
      <c r="AN186" s="109"/>
      <c r="AO186" s="110">
        <v>1</v>
      </c>
      <c r="AP186" s="105"/>
      <c r="AQ186" s="105"/>
      <c r="AR186" s="109"/>
    </row>
    <row r="187" spans="1:44" ht="15">
      <c r="A187" s="47">
        <v>43814</v>
      </c>
      <c r="B187" s="48" t="s">
        <v>163</v>
      </c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104">
        <v>17.65</v>
      </c>
      <c r="Y187" s="105"/>
      <c r="Z187" s="106"/>
      <c r="AA187" s="107"/>
      <c r="AB187" s="108"/>
      <c r="AC187" s="48" t="s">
        <v>164</v>
      </c>
      <c r="AD187" s="46"/>
      <c r="AE187" s="46"/>
      <c r="AF187" s="46"/>
      <c r="AG187" s="46"/>
      <c r="AH187" s="23"/>
      <c r="AI187" s="23"/>
      <c r="AJ187" s="23"/>
      <c r="AK187" s="23"/>
      <c r="AL187" s="69"/>
      <c r="AM187" s="104" t="s">
        <v>165</v>
      </c>
      <c r="AN187" s="109"/>
      <c r="AO187" s="110">
        <v>3</v>
      </c>
      <c r="AP187" s="105"/>
      <c r="AQ187" s="105"/>
      <c r="AR187" s="109"/>
    </row>
    <row r="188" spans="1:44" ht="15">
      <c r="A188" s="47">
        <v>43814</v>
      </c>
      <c r="B188" s="48" t="s">
        <v>172</v>
      </c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104">
        <v>21.7</v>
      </c>
      <c r="Y188" s="105"/>
      <c r="Z188" s="106"/>
      <c r="AA188" s="107">
        <v>979</v>
      </c>
      <c r="AB188" s="108"/>
      <c r="AC188" s="48" t="s">
        <v>173</v>
      </c>
      <c r="AD188" s="46"/>
      <c r="AE188" s="46"/>
      <c r="AF188" s="46"/>
      <c r="AG188" s="46"/>
      <c r="AH188" s="23"/>
      <c r="AI188" s="23"/>
      <c r="AJ188" s="23"/>
      <c r="AK188" s="23"/>
      <c r="AL188" s="69"/>
      <c r="AM188" s="104" t="s">
        <v>174</v>
      </c>
      <c r="AN188" s="109"/>
      <c r="AO188" s="110">
        <v>3</v>
      </c>
      <c r="AP188" s="105"/>
      <c r="AQ188" s="105"/>
      <c r="AR188" s="109"/>
    </row>
    <row r="189" spans="1:44" ht="15">
      <c r="A189" s="47">
        <v>43814</v>
      </c>
      <c r="B189" s="48" t="s">
        <v>172</v>
      </c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104">
        <v>15.8</v>
      </c>
      <c r="Y189" s="105"/>
      <c r="Z189" s="106"/>
      <c r="AA189" s="107">
        <v>576</v>
      </c>
      <c r="AB189" s="108"/>
      <c r="AC189" s="48" t="s">
        <v>173</v>
      </c>
      <c r="AD189" s="46"/>
      <c r="AE189" s="46"/>
      <c r="AF189" s="46"/>
      <c r="AG189" s="46"/>
      <c r="AH189" s="23"/>
      <c r="AI189" s="23"/>
      <c r="AJ189" s="23"/>
      <c r="AK189" s="23"/>
      <c r="AL189" s="69"/>
      <c r="AM189" s="104" t="s">
        <v>174</v>
      </c>
      <c r="AN189" s="109"/>
      <c r="AO189" s="110">
        <v>1</v>
      </c>
      <c r="AP189" s="105"/>
      <c r="AQ189" s="105"/>
      <c r="AR189" s="109"/>
    </row>
    <row r="190" spans="1:44" ht="15">
      <c r="A190" s="47">
        <v>43813</v>
      </c>
      <c r="B190" s="48" t="s">
        <v>160</v>
      </c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104">
        <v>30</v>
      </c>
      <c r="Y190" s="105"/>
      <c r="Z190" s="106"/>
      <c r="AA190" s="107">
        <v>1300</v>
      </c>
      <c r="AB190" s="108"/>
      <c r="AC190" s="48" t="s">
        <v>161</v>
      </c>
      <c r="AD190" s="46"/>
      <c r="AE190" s="46"/>
      <c r="AF190" s="46"/>
      <c r="AG190" s="46"/>
      <c r="AH190" s="23"/>
      <c r="AI190" s="23"/>
      <c r="AJ190" s="23"/>
      <c r="AK190" s="23"/>
      <c r="AL190" s="69"/>
      <c r="AM190" s="104" t="s">
        <v>162</v>
      </c>
      <c r="AN190" s="109"/>
      <c r="AO190" s="110">
        <v>3</v>
      </c>
      <c r="AP190" s="105"/>
      <c r="AQ190" s="105"/>
      <c r="AR190" s="109"/>
    </row>
    <row r="191" spans="1:44" ht="15">
      <c r="A191" s="47">
        <v>43807</v>
      </c>
      <c r="B191" s="48" t="s">
        <v>150</v>
      </c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104">
        <v>42.195</v>
      </c>
      <c r="Y191" s="105"/>
      <c r="Z191" s="106"/>
      <c r="AA191" s="107"/>
      <c r="AB191" s="108"/>
      <c r="AC191" s="48" t="s">
        <v>151</v>
      </c>
      <c r="AD191" s="46"/>
      <c r="AE191" s="46"/>
      <c r="AF191" s="46"/>
      <c r="AG191" s="46"/>
      <c r="AH191" s="23"/>
      <c r="AI191" s="23"/>
      <c r="AJ191" s="23"/>
      <c r="AK191" s="23"/>
      <c r="AL191" s="69"/>
      <c r="AM191" s="104" t="s">
        <v>152</v>
      </c>
      <c r="AN191" s="109"/>
      <c r="AO191" s="110">
        <v>6</v>
      </c>
      <c r="AP191" s="105"/>
      <c r="AQ191" s="105"/>
      <c r="AR191" s="109"/>
    </row>
    <row r="192" spans="1:44" ht="15">
      <c r="A192" s="47">
        <v>43807</v>
      </c>
      <c r="B192" s="48" t="s">
        <v>147</v>
      </c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104">
        <v>42.195</v>
      </c>
      <c r="Y192" s="105"/>
      <c r="Z192" s="106"/>
      <c r="AA192" s="107"/>
      <c r="AB192" s="108"/>
      <c r="AC192" s="48" t="s">
        <v>148</v>
      </c>
      <c r="AD192" s="46"/>
      <c r="AE192" s="46"/>
      <c r="AF192" s="46"/>
      <c r="AG192" s="46"/>
      <c r="AH192" s="23"/>
      <c r="AI192" s="23"/>
      <c r="AJ192" s="23"/>
      <c r="AK192" s="23"/>
      <c r="AL192" s="69"/>
      <c r="AM192" s="104" t="s">
        <v>149</v>
      </c>
      <c r="AN192" s="109"/>
      <c r="AO192" s="110">
        <v>2</v>
      </c>
      <c r="AP192" s="105"/>
      <c r="AQ192" s="105"/>
      <c r="AR192" s="109"/>
    </row>
    <row r="193" spans="1:44" ht="15">
      <c r="A193" s="47">
        <v>43807</v>
      </c>
      <c r="B193" s="48" t="s">
        <v>156</v>
      </c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104">
        <v>10</v>
      </c>
      <c r="Y193" s="105"/>
      <c r="Z193" s="106"/>
      <c r="AA193" s="107"/>
      <c r="AB193" s="108"/>
      <c r="AC193" s="48" t="s">
        <v>148</v>
      </c>
      <c r="AD193" s="46"/>
      <c r="AE193" s="46"/>
      <c r="AF193" s="46"/>
      <c r="AG193" s="46"/>
      <c r="AH193" s="23"/>
      <c r="AI193" s="23"/>
      <c r="AJ193" s="23"/>
      <c r="AK193" s="23"/>
      <c r="AL193" s="69"/>
      <c r="AM193" s="104" t="s">
        <v>149</v>
      </c>
      <c r="AN193" s="109"/>
      <c r="AO193" s="110">
        <v>2</v>
      </c>
      <c r="AP193" s="105"/>
      <c r="AQ193" s="105"/>
      <c r="AR193" s="109"/>
    </row>
    <row r="194" spans="1:44" ht="15">
      <c r="A194" s="47">
        <v>43807</v>
      </c>
      <c r="B194" s="48" t="s">
        <v>157</v>
      </c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104">
        <v>24</v>
      </c>
      <c r="Y194" s="105"/>
      <c r="Z194" s="106"/>
      <c r="AA194" s="107">
        <v>900</v>
      </c>
      <c r="AB194" s="108"/>
      <c r="AC194" s="48" t="s">
        <v>158</v>
      </c>
      <c r="AD194" s="46"/>
      <c r="AE194" s="46"/>
      <c r="AF194" s="46"/>
      <c r="AG194" s="46"/>
      <c r="AH194" s="23"/>
      <c r="AI194" s="23"/>
      <c r="AJ194" s="23"/>
      <c r="AK194" s="23"/>
      <c r="AL194" s="69"/>
      <c r="AM194" s="104" t="s">
        <v>159</v>
      </c>
      <c r="AN194" s="109"/>
      <c r="AO194" s="110">
        <v>1</v>
      </c>
      <c r="AP194" s="105"/>
      <c r="AQ194" s="105"/>
      <c r="AR194" s="109"/>
    </row>
    <row r="195" spans="1:44" ht="15">
      <c r="A195" s="47">
        <v>43800</v>
      </c>
      <c r="B195" s="48" t="s">
        <v>144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104">
        <v>21.097</v>
      </c>
      <c r="Y195" s="105"/>
      <c r="Z195" s="106"/>
      <c r="AA195" s="107"/>
      <c r="AB195" s="108"/>
      <c r="AC195" s="48" t="s">
        <v>145</v>
      </c>
      <c r="AD195" s="46"/>
      <c r="AE195" s="46"/>
      <c r="AF195" s="46"/>
      <c r="AG195" s="46"/>
      <c r="AH195" s="23"/>
      <c r="AI195" s="23"/>
      <c r="AJ195" s="23"/>
      <c r="AK195" s="23"/>
      <c r="AL195" s="69"/>
      <c r="AM195" s="104" t="s">
        <v>146</v>
      </c>
      <c r="AN195" s="109"/>
      <c r="AO195" s="110">
        <v>7</v>
      </c>
      <c r="AP195" s="105"/>
      <c r="AQ195" s="105"/>
      <c r="AR195" s="109"/>
    </row>
    <row r="196" spans="1:44" ht="15">
      <c r="A196" s="47">
        <v>43800</v>
      </c>
      <c r="B196" s="48" t="s">
        <v>153</v>
      </c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104">
        <v>6</v>
      </c>
      <c r="Y196" s="105"/>
      <c r="Z196" s="106"/>
      <c r="AA196" s="107"/>
      <c r="AB196" s="108"/>
      <c r="AC196" s="48" t="s">
        <v>154</v>
      </c>
      <c r="AD196" s="46"/>
      <c r="AE196" s="46"/>
      <c r="AF196" s="46"/>
      <c r="AG196" s="46"/>
      <c r="AH196" s="23"/>
      <c r="AI196" s="23"/>
      <c r="AJ196" s="23"/>
      <c r="AK196" s="23"/>
      <c r="AL196" s="69"/>
      <c r="AM196" s="104" t="s">
        <v>155</v>
      </c>
      <c r="AN196" s="109"/>
      <c r="AO196" s="110">
        <v>3</v>
      </c>
      <c r="AP196" s="105"/>
      <c r="AQ196" s="105"/>
      <c r="AR196" s="109"/>
    </row>
    <row r="197" spans="1:44" ht="15">
      <c r="A197" s="47"/>
      <c r="B197" s="48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104"/>
      <c r="Y197" s="105"/>
      <c r="Z197" s="106"/>
      <c r="AA197" s="107"/>
      <c r="AB197" s="108"/>
      <c r="AC197" s="48"/>
      <c r="AD197" s="46"/>
      <c r="AE197" s="46"/>
      <c r="AF197" s="46"/>
      <c r="AG197" s="46"/>
      <c r="AH197" s="23"/>
      <c r="AI197" s="23"/>
      <c r="AJ197" s="23"/>
      <c r="AK197" s="23"/>
      <c r="AL197" s="69"/>
      <c r="AM197" s="104"/>
      <c r="AN197" s="109"/>
      <c r="AO197" s="110"/>
      <c r="AP197" s="105"/>
      <c r="AQ197" s="105"/>
      <c r="AR197" s="109"/>
    </row>
    <row r="198" ht="15">
      <c r="A198" s="20"/>
    </row>
    <row r="199" ht="15">
      <c r="A199" s="19"/>
    </row>
    <row r="200" ht="15">
      <c r="A200" s="19"/>
    </row>
    <row r="201" ht="15">
      <c r="A201" s="19"/>
    </row>
    <row r="202" ht="15">
      <c r="A202" s="19"/>
    </row>
    <row r="203" ht="15">
      <c r="A203" s="19"/>
    </row>
    <row r="204" ht="15">
      <c r="A204" s="19"/>
    </row>
    <row r="205" ht="15">
      <c r="A205" s="19"/>
    </row>
    <row r="206" ht="15">
      <c r="A206" s="19"/>
    </row>
    <row r="207" ht="15">
      <c r="A207" s="19"/>
    </row>
    <row r="208" ht="15">
      <c r="A208" s="19"/>
    </row>
    <row r="209" ht="15">
      <c r="A209" s="19"/>
    </row>
    <row r="210" ht="15">
      <c r="A210" s="19"/>
    </row>
  </sheetData>
  <sheetProtection/>
  <mergeCells count="194">
    <mergeCell ref="AM161:AN161"/>
    <mergeCell ref="AO161:AR161"/>
    <mergeCell ref="X159:Z159"/>
    <mergeCell ref="AA159:AB159"/>
    <mergeCell ref="AM159:AN159"/>
    <mergeCell ref="AO159:AR159"/>
    <mergeCell ref="X157:Z157"/>
    <mergeCell ref="AA157:AB157"/>
    <mergeCell ref="AM157:AN157"/>
    <mergeCell ref="AO157:AR157"/>
    <mergeCell ref="X158:Z158"/>
    <mergeCell ref="AA158:AB158"/>
    <mergeCell ref="AM158:AN158"/>
    <mergeCell ref="AO158:AR158"/>
    <mergeCell ref="X167:Z167"/>
    <mergeCell ref="AA167:AB167"/>
    <mergeCell ref="AM167:AN167"/>
    <mergeCell ref="AO167:AR167"/>
    <mergeCell ref="X166:Z166"/>
    <mergeCell ref="AA166:AB166"/>
    <mergeCell ref="AM166:AN166"/>
    <mergeCell ref="AO166:AR166"/>
    <mergeCell ref="AA171:AB171"/>
    <mergeCell ref="AM171:AN171"/>
    <mergeCell ref="AO171:AR171"/>
    <mergeCell ref="X169:Z169"/>
    <mergeCell ref="AA169:AB169"/>
    <mergeCell ref="AM169:AN169"/>
    <mergeCell ref="AO169:AR169"/>
    <mergeCell ref="X170:Z170"/>
    <mergeCell ref="AA170:AB170"/>
    <mergeCell ref="X168:Z168"/>
    <mergeCell ref="AA168:AB168"/>
    <mergeCell ref="AM168:AN168"/>
    <mergeCell ref="AO168:AR168"/>
    <mergeCell ref="AM172:AN172"/>
    <mergeCell ref="AO172:AR172"/>
    <mergeCell ref="AO170:AR170"/>
    <mergeCell ref="AA172:AB172"/>
    <mergeCell ref="X172:Z172"/>
    <mergeCell ref="X171:Z171"/>
    <mergeCell ref="X177:Z177"/>
    <mergeCell ref="AA177:AB177"/>
    <mergeCell ref="X179:Z179"/>
    <mergeCell ref="X185:Z185"/>
    <mergeCell ref="AA185:AB185"/>
    <mergeCell ref="AM185:AN185"/>
    <mergeCell ref="AM197:AN197"/>
    <mergeCell ref="AA190:AB190"/>
    <mergeCell ref="AA180:AB180"/>
    <mergeCell ref="X186:Z186"/>
    <mergeCell ref="AA186:AB186"/>
    <mergeCell ref="AM186:AN186"/>
    <mergeCell ref="AO196:AR196"/>
    <mergeCell ref="AO185:AR185"/>
    <mergeCell ref="AA179:AB179"/>
    <mergeCell ref="AA184:AB184"/>
    <mergeCell ref="AM184:AN184"/>
    <mergeCell ref="AO184:AR184"/>
    <mergeCell ref="AO183:AR183"/>
    <mergeCell ref="AM170:AN170"/>
    <mergeCell ref="X182:Z182"/>
    <mergeCell ref="AM177:AN177"/>
    <mergeCell ref="AO177:AR177"/>
    <mergeCell ref="X174:Z174"/>
    <mergeCell ref="X197:Z197"/>
    <mergeCell ref="AA197:AB197"/>
    <mergeCell ref="AO197:AR197"/>
    <mergeCell ref="AO195:AR195"/>
    <mergeCell ref="AM183:AN183"/>
    <mergeCell ref="C1:DN1"/>
    <mergeCell ref="DN2:DN3"/>
    <mergeCell ref="DF2:DM2"/>
    <mergeCell ref="AW2:BO2"/>
    <mergeCell ref="AM181:AN181"/>
    <mergeCell ref="AO176:AR176"/>
    <mergeCell ref="X175:Z175"/>
    <mergeCell ref="AM179:AN179"/>
    <mergeCell ref="X180:Z180"/>
    <mergeCell ref="AO179:AR179"/>
    <mergeCell ref="AJ2:AV2"/>
    <mergeCell ref="AC152:AN152"/>
    <mergeCell ref="W2:AD2"/>
    <mergeCell ref="AO152:AR152"/>
    <mergeCell ref="A150:AR150"/>
    <mergeCell ref="C2:J2"/>
    <mergeCell ref="Q2:V2"/>
    <mergeCell ref="K2:P2"/>
    <mergeCell ref="A1:B1"/>
    <mergeCell ref="DA2:DE2"/>
    <mergeCell ref="CQ2:CZ2"/>
    <mergeCell ref="X152:Z152"/>
    <mergeCell ref="A138:B138"/>
    <mergeCell ref="B152:W152"/>
    <mergeCell ref="AA152:AB152"/>
    <mergeCell ref="BP2:CC2"/>
    <mergeCell ref="CD2:CP2"/>
    <mergeCell ref="AE2:AI2"/>
    <mergeCell ref="AO155:AR155"/>
    <mergeCell ref="AM194:AN194"/>
    <mergeCell ref="AO193:AR193"/>
    <mergeCell ref="AM189:AN189"/>
    <mergeCell ref="AO189:AR189"/>
    <mergeCell ref="AM187:AN187"/>
    <mergeCell ref="AM192:AN192"/>
    <mergeCell ref="AO190:AR190"/>
    <mergeCell ref="AO180:AR180"/>
    <mergeCell ref="AO186:AR186"/>
    <mergeCell ref="AM190:AN190"/>
    <mergeCell ref="X191:Z191"/>
    <mergeCell ref="X193:Z193"/>
    <mergeCell ref="AA193:AB193"/>
    <mergeCell ref="X190:Z190"/>
    <mergeCell ref="AM155:AN155"/>
    <mergeCell ref="X155:Z155"/>
    <mergeCell ref="AA155:AB155"/>
    <mergeCell ref="X183:Z183"/>
    <mergeCell ref="AA183:AB183"/>
    <mergeCell ref="AM195:AN195"/>
    <mergeCell ref="X192:Z192"/>
    <mergeCell ref="AA191:AB191"/>
    <mergeCell ref="X195:Z195"/>
    <mergeCell ref="AA195:AB195"/>
    <mergeCell ref="AO191:AR191"/>
    <mergeCell ref="AO192:AR192"/>
    <mergeCell ref="AA192:AB192"/>
    <mergeCell ref="AO194:AR194"/>
    <mergeCell ref="AM191:AN191"/>
    <mergeCell ref="X184:Z184"/>
    <mergeCell ref="X196:Z196"/>
    <mergeCell ref="AA196:AB196"/>
    <mergeCell ref="AM196:AN196"/>
    <mergeCell ref="AM193:AN193"/>
    <mergeCell ref="X188:Z188"/>
    <mergeCell ref="AA188:AB188"/>
    <mergeCell ref="AM188:AN188"/>
    <mergeCell ref="X194:Z194"/>
    <mergeCell ref="AA194:AB194"/>
    <mergeCell ref="X176:Z176"/>
    <mergeCell ref="X187:Z187"/>
    <mergeCell ref="AA187:AB187"/>
    <mergeCell ref="X189:Z189"/>
    <mergeCell ref="AA189:AB189"/>
    <mergeCell ref="AO187:AR187"/>
    <mergeCell ref="X181:Z181"/>
    <mergeCell ref="AA181:AB181"/>
    <mergeCell ref="AO181:AR181"/>
    <mergeCell ref="AO188:AR188"/>
    <mergeCell ref="AA182:AB182"/>
    <mergeCell ref="AM182:AN182"/>
    <mergeCell ref="AO182:AR182"/>
    <mergeCell ref="X178:Z178"/>
    <mergeCell ref="AA178:AB178"/>
    <mergeCell ref="AM180:AN180"/>
    <mergeCell ref="AA174:AB174"/>
    <mergeCell ref="AM174:AN174"/>
    <mergeCell ref="AO174:AR174"/>
    <mergeCell ref="AM178:AN178"/>
    <mergeCell ref="AO178:AR178"/>
    <mergeCell ref="AA175:AB175"/>
    <mergeCell ref="AM175:AN175"/>
    <mergeCell ref="AO175:AR175"/>
    <mergeCell ref="AA176:AB176"/>
    <mergeCell ref="AM176:AN176"/>
    <mergeCell ref="X156:Z156"/>
    <mergeCell ref="AA156:AB156"/>
    <mergeCell ref="AM156:AN156"/>
    <mergeCell ref="AO156:AR156"/>
    <mergeCell ref="X173:Z173"/>
    <mergeCell ref="AA173:AB173"/>
    <mergeCell ref="AM173:AN173"/>
    <mergeCell ref="AO173:AR173"/>
    <mergeCell ref="AM164:AN164"/>
    <mergeCell ref="AO164:AR164"/>
    <mergeCell ref="AA160:AB160"/>
    <mergeCell ref="AM160:AN160"/>
    <mergeCell ref="AO160:AR160"/>
    <mergeCell ref="X162:Z162"/>
    <mergeCell ref="AA162:AB162"/>
    <mergeCell ref="AM162:AN162"/>
    <mergeCell ref="AO162:AR162"/>
    <mergeCell ref="X160:Z160"/>
    <mergeCell ref="X161:Z161"/>
    <mergeCell ref="AA161:AB161"/>
    <mergeCell ref="X165:Z165"/>
    <mergeCell ref="AA165:AB165"/>
    <mergeCell ref="AM165:AN165"/>
    <mergeCell ref="AO165:AR165"/>
    <mergeCell ref="X163:Z163"/>
    <mergeCell ref="AA163:AB163"/>
    <mergeCell ref="AM163:AN163"/>
    <mergeCell ref="AO163:AR163"/>
    <mergeCell ref="X164:Z164"/>
    <mergeCell ref="AA164:AB164"/>
  </mergeCells>
  <conditionalFormatting sqref="AE105 AF98:DM105 AD101:AE101 AD98:AE98 AE100 AH98:AH137 AC5:AC137 C106:DM137 C98:AC105 C4:DM97">
    <cfRule type="cellIs" priority="15" dxfId="0" operator="notEqual" stopIfTrue="1">
      <formula>0</formula>
    </cfRule>
  </conditionalFormatting>
  <printOptions/>
  <pageMargins left="0.1968503937007874" right="0.1968503937007874" top="0.1968503937007874" bottom="0.1968503937007874" header="0.07874015748031496" footer="0.07874015748031496"/>
  <pageSetup fitToHeight="1" fitToWidth="1" horizontalDpi="300" verticalDpi="3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Oem</cp:lastModifiedBy>
  <cp:lastPrinted>2019-11-02T15:39:04Z</cp:lastPrinted>
  <dcterms:created xsi:type="dcterms:W3CDTF">2009-02-16T16:44:38Z</dcterms:created>
  <dcterms:modified xsi:type="dcterms:W3CDTF">2020-02-09T16:08:55Z</dcterms:modified>
  <cp:category/>
  <cp:version/>
  <cp:contentType/>
  <cp:contentStatus/>
</cp:coreProperties>
</file>